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A2\R22\OE224\Druck Erhebungsunterlagen\Unterlagen Erhebung 2021\BS_Erhebungsunterlagen_2021 Excel\Excel_öffentliche_KM_Vers21-22\Excel_öffentliche_KM_Vers21-22\"/>
    </mc:Choice>
  </mc:AlternateContent>
  <bookViews>
    <workbookView xWindow="7890" yWindow="1020" windowWidth="20670" windowHeight="12840" tabRatio="874"/>
  </bookViews>
  <sheets>
    <sheet name="7.5.1" sheetId="91" r:id="rId1"/>
    <sheet name="7.5.2" sheetId="66" r:id="rId2"/>
    <sheet name="7.5.3" sheetId="67" r:id="rId3"/>
  </sheets>
  <externalReferences>
    <externalReference r:id="rId4"/>
  </externalReferences>
  <definedNames>
    <definedName name="_xlnm.Print_Area" localSheetId="0">'7.5.1'!$A$1:$BP$64</definedName>
  </definedNames>
  <calcPr calcId="162913"/>
</workbook>
</file>

<file path=xl/calcChain.xml><?xml version="1.0" encoding="utf-8"?>
<calcChain xmlns="http://schemas.openxmlformats.org/spreadsheetml/2006/main">
  <c r="D19" i="67" l="1"/>
  <c r="D19" i="66"/>
  <c r="AV44" i="67" l="1"/>
  <c r="BF44" i="67"/>
  <c r="AV45" i="67"/>
  <c r="BF45" i="67"/>
  <c r="AV46" i="67"/>
  <c r="BF46" i="67"/>
  <c r="BF43" i="67"/>
  <c r="AV43" i="67"/>
  <c r="BE60" i="91"/>
  <c r="BK60" i="91"/>
  <c r="AK60" i="91"/>
  <c r="AP60" i="91"/>
  <c r="AU60" i="91"/>
  <c r="AZ60" i="91"/>
  <c r="AF60" i="91"/>
  <c r="W60" i="91"/>
  <c r="N60" i="91"/>
  <c r="H59" i="91"/>
  <c r="H58" i="91"/>
  <c r="BI50" i="91"/>
  <c r="BL46" i="91"/>
  <c r="BH46" i="91"/>
  <c r="BG27" i="91"/>
  <c r="M33" i="91"/>
  <c r="D24" i="67" l="1"/>
  <c r="BF8" i="67" l="1"/>
  <c r="BD8" i="67"/>
  <c r="BB8" i="67"/>
  <c r="AZ8" i="67"/>
  <c r="AX8" i="67"/>
  <c r="AV8" i="67"/>
  <c r="AG7" i="67"/>
  <c r="AG6" i="67"/>
  <c r="AG5" i="67"/>
  <c r="AG4" i="67"/>
  <c r="BF8" i="66"/>
  <c r="BD8" i="66"/>
  <c r="BB8" i="66"/>
  <c r="AZ8" i="66"/>
  <c r="AX8" i="66"/>
  <c r="AV8" i="66"/>
  <c r="AG7" i="66"/>
  <c r="AG6" i="66"/>
  <c r="AG5" i="66"/>
  <c r="AG4" i="66"/>
  <c r="BF8" i="91"/>
  <c r="BD8" i="91"/>
  <c r="BB8" i="91"/>
  <c r="AZ8" i="91"/>
  <c r="AX8" i="91"/>
  <c r="AV8" i="91"/>
  <c r="AG7" i="91"/>
  <c r="AG6" i="91"/>
  <c r="AG5" i="91"/>
  <c r="AG4" i="91"/>
  <c r="H60" i="91" l="1"/>
  <c r="AR15" i="67" l="1"/>
  <c r="AL15" i="67"/>
  <c r="AF15" i="67"/>
  <c r="BI8" i="67"/>
  <c r="Q7" i="67"/>
  <c r="Q6" i="67"/>
  <c r="Q5" i="67"/>
  <c r="AR15" i="66"/>
  <c r="AL15" i="66"/>
  <c r="AF15" i="66"/>
  <c r="BI8" i="66"/>
  <c r="Q7" i="66"/>
  <c r="Q6" i="66"/>
  <c r="Q5" i="66"/>
  <c r="AR15" i="91"/>
  <c r="AL15" i="91"/>
  <c r="AF15" i="91"/>
  <c r="BI8" i="91"/>
  <c r="Q7" i="91"/>
  <c r="Q6" i="91"/>
  <c r="Q5" i="91"/>
  <c r="AW27" i="91"/>
</calcChain>
</file>

<file path=xl/comments1.xml><?xml version="1.0" encoding="utf-8"?>
<comments xmlns="http://schemas.openxmlformats.org/spreadsheetml/2006/main">
  <authors>
    <author>hso01</author>
    <author>Henze, Rolf</author>
  </authors>
  <commentList>
    <comment ref="AG4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Q5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AF10" authorId="0" shapeId="0">
      <text>
        <r>
          <rPr>
            <sz val="8"/>
            <color rgb="FF000000"/>
            <rFont val="Tahoma"/>
            <family val="2"/>
          </rPr>
          <t>Inhalte werden automatisch übernommen von Startseite.xls</t>
        </r>
      </text>
    </comment>
    <comment ref="D19" authorId="0" shapeId="0">
      <text>
        <r>
          <rPr>
            <sz val="8"/>
            <color indexed="81"/>
            <rFont val="Tahoma"/>
            <family val="2"/>
          </rPr>
          <t>Hier Schulartbezeichnung entspr. der Dierolf-Statistik angeben.</t>
        </r>
      </text>
    </comment>
    <comment ref="AE50" authorId="1" shapeId="0">
      <text>
        <r>
          <rPr>
            <b/>
            <sz val="8"/>
            <color indexed="81"/>
            <rFont val="Tahoma"/>
            <family val="2"/>
          </rPr>
          <t>Migrationsanzahl mindestens gleich groß wie Ausländerzahl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T50" authorId="1" shapeId="0">
      <text>
        <r>
          <rPr>
            <b/>
            <sz val="8"/>
            <color indexed="81"/>
            <rFont val="Tahoma"/>
            <family val="2"/>
          </rPr>
          <t>Migrationsanzahl mindestens gleich groß wie Ausländerzahl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hso01</author>
  </authors>
  <commentList>
    <comment ref="AG4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Q5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AF10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D19" authorId="0" shapeId="0">
      <text>
        <r>
          <rPr>
            <sz val="8"/>
            <color indexed="81"/>
            <rFont val="Tahoma"/>
            <family val="2"/>
          </rPr>
          <t>Hier Schulartbezeichnung entspr. der Dierolf-Statistik angeben.</t>
        </r>
      </text>
    </comment>
  </commentList>
</comments>
</file>

<file path=xl/comments3.xml><?xml version="1.0" encoding="utf-8"?>
<comments xmlns="http://schemas.openxmlformats.org/spreadsheetml/2006/main">
  <authors>
    <author>hso01</author>
    <author>Bogatsch, Sergej (STL)</author>
  </authors>
  <commentList>
    <comment ref="AG4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Q5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AF10" authorId="0" shapeId="0">
      <text>
        <r>
          <rPr>
            <sz val="8"/>
            <color indexed="81"/>
            <rFont val="Tahoma"/>
            <family val="2"/>
          </rPr>
          <t>Inhalte werden automatisch übernommen von Startseite.xls</t>
        </r>
      </text>
    </comment>
    <comment ref="D19" authorId="0" shapeId="0">
      <text>
        <r>
          <rPr>
            <sz val="8"/>
            <color indexed="81"/>
            <rFont val="Tahoma"/>
            <family val="2"/>
          </rPr>
          <t>Hier Schulartbezeichnung entspr. der Dierolf-Statistik angeben.</t>
        </r>
      </text>
    </comment>
    <comment ref="AI29" authorId="1" shapeId="0">
      <text>
        <r>
          <rPr>
            <b/>
            <sz val="9"/>
            <color indexed="81"/>
            <rFont val="Segoe UI"/>
            <family val="2"/>
          </rPr>
          <t>einschließlich der Abgänger aus "darunter c) Ausländer"</t>
        </r>
      </text>
    </comment>
    <comment ref="AI33" authorId="1" shapeId="0">
      <text>
        <r>
          <rPr>
            <b/>
            <sz val="9"/>
            <color indexed="81"/>
            <rFont val="Segoe UI"/>
            <family val="2"/>
          </rPr>
          <t>einschließlich der Abgänger aus "darunter c) Ausländer"</t>
        </r>
      </text>
    </comment>
    <comment ref="AI37" authorId="1" shapeId="0">
      <text>
        <r>
          <rPr>
            <b/>
            <sz val="9"/>
            <color indexed="81"/>
            <rFont val="Segoe UI"/>
            <family val="2"/>
          </rPr>
          <t>einschließlich der Abgänger aus "darunter c) Ausländer"</t>
        </r>
      </text>
    </comment>
    <comment ref="AI41" authorId="1" shapeId="0">
      <text>
        <r>
          <rPr>
            <b/>
            <sz val="9"/>
            <color indexed="81"/>
            <rFont val="Segoe UI"/>
            <family val="2"/>
          </rPr>
          <t>einschließlich der Abgänger aus "darunter c) Ausländer"</t>
        </r>
      </text>
    </comment>
    <comment ref="AI45" authorId="1" shapeId="0">
      <text>
        <r>
          <rPr>
            <b/>
            <sz val="9"/>
            <color indexed="81"/>
            <rFont val="Segoe UI"/>
            <family val="2"/>
          </rPr>
          <t>einschließlich der Abgänger aus "darunter c) Ausländer"</t>
        </r>
      </text>
    </comment>
    <comment ref="AI50" authorId="1" shapeId="0">
      <text>
        <r>
          <rPr>
            <b/>
            <sz val="9"/>
            <color indexed="81"/>
            <rFont val="Segoe UI"/>
            <family val="2"/>
          </rPr>
          <t>einschließlich der Absolventen aus "darunter c) Ausländer"</t>
        </r>
      </text>
    </comment>
  </commentList>
</comments>
</file>

<file path=xl/sharedStrings.xml><?xml version="1.0" encoding="utf-8"?>
<sst xmlns="http://schemas.openxmlformats.org/spreadsheetml/2006/main" count="186" uniqueCount="102">
  <si>
    <t>Statistisches Landesamt</t>
  </si>
  <si>
    <t>Baden-Württemberg</t>
  </si>
  <si>
    <t>Region</t>
  </si>
  <si>
    <t>Kreis</t>
  </si>
  <si>
    <t>Zahl der Schüler mit</t>
  </si>
  <si>
    <t>(einschließlich Stadtkreis)</t>
  </si>
  <si>
    <t>kreises (ohne Schulortgemeinde)</t>
  </si>
  <si>
    <t>des Landes</t>
  </si>
  <si>
    <t>in der Schulortgemeinde</t>
  </si>
  <si>
    <t>in anderen Gemeinden des Land-</t>
  </si>
  <si>
    <t>in anderen Kreisen</t>
  </si>
  <si>
    <t>außerhalb</t>
  </si>
  <si>
    <t>Schüler</t>
  </si>
  <si>
    <t>zusammen</t>
  </si>
  <si>
    <t>2. Ausländische Schüler nach Staatsangehörigkeit</t>
  </si>
  <si>
    <t>männlich</t>
  </si>
  <si>
    <t>weiblich</t>
  </si>
  <si>
    <t>darunter</t>
  </si>
  <si>
    <t>Übersicht</t>
  </si>
  <si>
    <t>Schultyp</t>
  </si>
  <si>
    <t>gew.</t>
  </si>
  <si>
    <t>kfm.</t>
  </si>
  <si>
    <t>Griechenland</t>
  </si>
  <si>
    <t>Italien</t>
  </si>
  <si>
    <t>Kroatien</t>
  </si>
  <si>
    <t>Türkei</t>
  </si>
  <si>
    <t>USA</t>
  </si>
  <si>
    <t>Staatenlos</t>
  </si>
  <si>
    <t>Baden-Württembergs</t>
  </si>
  <si>
    <t>m</t>
  </si>
  <si>
    <t>w</t>
  </si>
  <si>
    <t>6.</t>
  </si>
  <si>
    <t>Zahl der Schüler</t>
  </si>
  <si>
    <t>insgesamt</t>
  </si>
  <si>
    <t>Fach</t>
  </si>
  <si>
    <t>Gymnasien</t>
  </si>
  <si>
    <t>Anzahl der Schüler</t>
  </si>
  <si>
    <t>Staatsangehörigkeit</t>
  </si>
  <si>
    <t>5.</t>
  </si>
  <si>
    <t>Pflichtunterricht</t>
  </si>
  <si>
    <t>Pflichtfremdsprachen</t>
  </si>
  <si>
    <t>Englisch</t>
  </si>
  <si>
    <t>Gruppen</t>
  </si>
  <si>
    <t>Teilnehmer</t>
  </si>
  <si>
    <t>Freiwilliger Unterricht</t>
  </si>
  <si>
    <t>Arbeitsgemeinschaften</t>
  </si>
  <si>
    <t>Wahlunterricht                                                                                (ohne Zusatzunterricht)</t>
  </si>
  <si>
    <t>Albanien</t>
  </si>
  <si>
    <t>Verteiler: 1 x StaLA, 1 x  RP, 1 x Schulträger</t>
  </si>
  <si>
    <t>Regierungsbezirk</t>
  </si>
  <si>
    <t>Insgesamt</t>
  </si>
  <si>
    <t>Kosovo</t>
  </si>
  <si>
    <t>Serbien</t>
  </si>
  <si>
    <t>Kurzzeichen</t>
  </si>
  <si>
    <r>
      <t>7.</t>
    </r>
    <r>
      <rPr>
        <b/>
        <sz val="13"/>
        <rFont val="Arial"/>
        <family val="2"/>
      </rPr>
      <t>5.1</t>
    </r>
  </si>
  <si>
    <r>
      <t>7.</t>
    </r>
    <r>
      <rPr>
        <b/>
        <sz val="13"/>
        <rFont val="Arial"/>
        <family val="2"/>
      </rPr>
      <t>5.2</t>
    </r>
  </si>
  <si>
    <r>
      <t>7.</t>
    </r>
    <r>
      <rPr>
        <b/>
        <sz val="13"/>
        <rFont val="Arial"/>
        <family val="2"/>
      </rPr>
      <t>5.3</t>
    </r>
  </si>
  <si>
    <t>Wahlpflichtunterricht</t>
  </si>
  <si>
    <r>
      <t>Zusatzunterricht</t>
    </r>
    <r>
      <rPr>
        <vertAlign val="superscript"/>
        <sz val="7"/>
        <rFont val="Arial"/>
        <family val="2"/>
      </rPr>
      <t xml:space="preserve">
</t>
    </r>
    <r>
      <rPr>
        <sz val="7"/>
        <rFont val="Arial"/>
        <family val="2"/>
      </rPr>
      <t>Fachhochschulreife</t>
    </r>
  </si>
  <si>
    <t>Absolventen</t>
  </si>
  <si>
    <t>a) weiblich</t>
  </si>
  <si>
    <t>Fachrichtung / Schwerpunkt</t>
  </si>
  <si>
    <t>Fachhoch-
schulreife</t>
  </si>
  <si>
    <t>4. Schüler im 1. Schuljahr nach schulischer Vorbildung</t>
  </si>
  <si>
    <t>davon mit der Vorbildung (nur zuletzt erreichter allgemeinbildender Abschluss)</t>
  </si>
  <si>
    <t>außerhalb
Baden-Württembergs</t>
  </si>
  <si>
    <t>davon aus</t>
  </si>
  <si>
    <t>Bayern</t>
  </si>
  <si>
    <t>Hessen</t>
  </si>
  <si>
    <t>Rheinland-Pfalz</t>
  </si>
  <si>
    <t>Schweiz</t>
  </si>
  <si>
    <t>Frankreich</t>
  </si>
  <si>
    <t>Sonstige</t>
  </si>
  <si>
    <t>Werkreal-
schulen</t>
  </si>
  <si>
    <t>X</t>
  </si>
  <si>
    <t>Zutreffendes bitte ankreuzen</t>
  </si>
  <si>
    <t>b) Migrationshintergrund</t>
  </si>
  <si>
    <t>darunter
c) Ausländer</t>
  </si>
  <si>
    <t>(ohne Fachschulen für
Sozialpädagogik)</t>
  </si>
  <si>
    <t>1a. Schüler nach Ort der Hauptwohnung</t>
  </si>
  <si>
    <t>1b. Schüler nach Ort der Hauptwohnung außerhalb Baden-Württembergs</t>
  </si>
  <si>
    <t>Ort der Hauptwohnung</t>
  </si>
  <si>
    <t>hausw./
landw.</t>
  </si>
  <si>
    <t>8.</t>
  </si>
  <si>
    <t>darunter mit an der Fachschule
erworbener bzw. zuerkannter</t>
  </si>
  <si>
    <t>Fachschule</t>
  </si>
  <si>
    <t>Schüler
im 1. Schul-
jahr  
insgesamt</t>
  </si>
  <si>
    <t>Fachschul- 
reife oder 
mittlerer
 Bildungsab-
schluss an 
einer 
berufl. Schule</t>
  </si>
  <si>
    <t>Hoch-
schulreife</t>
  </si>
  <si>
    <t>Real-
schulen</t>
  </si>
  <si>
    <t>Gemein-
schafts-
schulen</t>
  </si>
  <si>
    <t xml:space="preserve"> männlich</t>
  </si>
  <si>
    <t xml:space="preserve"> weiblich</t>
  </si>
  <si>
    <t xml:space="preserve"> zusammen</t>
  </si>
  <si>
    <t>ohne
Haupt-
schul-
abschluss</t>
  </si>
  <si>
    <t>mit Hauptschulabschluss (bzw. Versetzungszeugnis 
in die 10. Klassenstufe)</t>
  </si>
  <si>
    <t>Realschulabschluss bzw. dem
Realschulabschluss gleichwertiger
Abschluss an:</t>
  </si>
  <si>
    <t>Dienststellennummer:</t>
  </si>
  <si>
    <t>Abgänger (auch wenn Abschlussprüfung nicht an der Schule abgelegt)</t>
  </si>
  <si>
    <t>darunter mit Abschlusszeugnis</t>
  </si>
  <si>
    <t>Abgänger</t>
  </si>
  <si>
    <t>3. Schüler mit Migrationshintergrund (einschl. ausländische Schüler)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</si>
</sst>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;;"/>
  </numFmts>
  <fonts count="21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7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8"/>
      <color indexed="81"/>
      <name val="Tahoma"/>
      <family val="2"/>
    </font>
    <font>
      <sz val="8"/>
      <color rgb="FF000000"/>
      <name val="Tahoma"/>
      <family val="2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1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4" fontId="2" fillId="0" borderId="0" xfId="0" applyNumberFormat="1" applyFont="1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top"/>
    </xf>
    <xf numFmtId="0" fontId="4" fillId="0" borderId="0" xfId="0" applyFont="1" applyBorder="1"/>
    <xf numFmtId="0" fontId="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left" vertical="center" textRotation="90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3" fillId="0" borderId="4" xfId="0" applyFont="1" applyBorder="1" applyProtection="1"/>
    <xf numFmtId="0" fontId="3" fillId="0" borderId="1" xfId="0" applyFont="1" applyBorder="1" applyAlignment="1" applyProtection="1">
      <alignment horizontal="left" vertical="center"/>
    </xf>
    <xf numFmtId="0" fontId="3" fillId="0" borderId="5" xfId="0" applyFont="1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14" fontId="2" fillId="0" borderId="0" xfId="0" applyNumberFormat="1" applyFont="1" applyAlignment="1" applyProtection="1">
      <alignment horizontal="left" wrapText="1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left" vertical="center"/>
    </xf>
    <xf numFmtId="0" fontId="13" fillId="0" borderId="7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left" vertical="top"/>
    </xf>
    <xf numFmtId="0" fontId="3" fillId="0" borderId="0" xfId="0" applyFont="1" applyFill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Protection="1"/>
    <xf numFmtId="0" fontId="11" fillId="0" borderId="2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2" fillId="0" borderId="56" xfId="0" applyFont="1" applyBorder="1" applyAlignment="1">
      <alignment horizontal="center" vertical="top"/>
    </xf>
    <xf numFmtId="0" fontId="2" fillId="0" borderId="57" xfId="0" applyFont="1" applyBorder="1" applyAlignment="1">
      <alignment horizontal="center" vertical="top"/>
    </xf>
    <xf numFmtId="0" fontId="2" fillId="0" borderId="5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2" borderId="2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14" fontId="1" fillId="0" borderId="0" xfId="0" applyNumberFormat="1" applyFont="1" applyAlignment="1">
      <alignment horizontal="left" vertical="center" wrapText="1"/>
    </xf>
    <xf numFmtId="2" fontId="9" fillId="0" borderId="0" xfId="0" quotePrefix="1" applyNumberFormat="1" applyFont="1" applyAlignment="1">
      <alignment horizontal="left"/>
    </xf>
    <xf numFmtId="0" fontId="3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11" fillId="0" borderId="3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8" fillId="0" borderId="33" xfId="0" applyFont="1" applyBorder="1" applyAlignment="1" applyProtection="1">
      <alignment horizontal="center"/>
    </xf>
    <xf numFmtId="0" fontId="8" fillId="0" borderId="35" xfId="0" applyFont="1" applyBorder="1" applyAlignment="1" applyProtection="1">
      <alignment horizontal="center"/>
    </xf>
    <xf numFmtId="0" fontId="3" fillId="0" borderId="22" xfId="0" applyNumberFormat="1" applyFont="1" applyFill="1" applyBorder="1" applyAlignment="1" applyProtection="1">
      <alignment horizontal="center"/>
    </xf>
    <xf numFmtId="0" fontId="2" fillId="0" borderId="46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45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1" fillId="0" borderId="22" xfId="0" applyFont="1" applyBorder="1" applyAlignment="1" applyProtection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5" fillId="0" borderId="22" xfId="0" applyNumberFormat="1" applyFont="1" applyBorder="1" applyAlignment="1" applyProtection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79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left" vertical="center"/>
    </xf>
    <xf numFmtId="0" fontId="2" fillId="0" borderId="53" xfId="0" applyFont="1" applyBorder="1" applyAlignment="1" applyProtection="1">
      <alignment horizontal="left" vertical="center"/>
      <protection locked="0"/>
    </xf>
    <xf numFmtId="0" fontId="2" fillId="0" borderId="5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53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4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/>
    </xf>
    <xf numFmtId="0" fontId="2" fillId="0" borderId="42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14" fontId="2" fillId="0" borderId="0" xfId="0" applyNumberFormat="1" applyFont="1" applyAlignment="1">
      <alignment horizontal="left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48" xfId="0" applyFont="1" applyBorder="1" applyAlignment="1">
      <alignment horizontal="left" vertical="center"/>
    </xf>
    <xf numFmtId="0" fontId="3" fillId="0" borderId="54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left" vertical="center"/>
    </xf>
    <xf numFmtId="0" fontId="2" fillId="0" borderId="38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3" fillId="0" borderId="81" xfId="0" applyFont="1" applyBorder="1" applyAlignment="1" applyProtection="1">
      <alignment horizontal="center" vertical="center"/>
    </xf>
    <xf numFmtId="0" fontId="3" fillId="0" borderId="82" xfId="0" applyFont="1" applyBorder="1" applyAlignment="1" applyProtection="1">
      <alignment horizontal="center" vertical="center"/>
    </xf>
    <xf numFmtId="0" fontId="3" fillId="0" borderId="8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2" fillId="0" borderId="72" xfId="0" applyFont="1" applyBorder="1" applyAlignment="1" applyProtection="1">
      <alignment horizontal="center" vertical="center" wrapText="1"/>
    </xf>
    <xf numFmtId="0" fontId="2" fillId="0" borderId="73" xfId="0" applyFont="1" applyBorder="1" applyAlignment="1" applyProtection="1">
      <alignment horizontal="center" vertical="center"/>
    </xf>
    <xf numFmtId="0" fontId="2" fillId="0" borderId="7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75" xfId="0" applyFont="1" applyBorder="1" applyAlignment="1" applyProtection="1">
      <alignment horizontal="center" vertical="center" wrapText="1"/>
    </xf>
    <xf numFmtId="0" fontId="2" fillId="0" borderId="76" xfId="0" applyFont="1" applyBorder="1" applyAlignment="1" applyProtection="1">
      <alignment horizontal="center" vertical="center"/>
    </xf>
    <xf numFmtId="0" fontId="2" fillId="0" borderId="77" xfId="0" applyFont="1" applyBorder="1" applyAlignment="1" applyProtection="1">
      <alignment horizontal="center" vertical="center"/>
    </xf>
    <xf numFmtId="0" fontId="2" fillId="0" borderId="75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60" xfId="0" applyFont="1" applyBorder="1" applyAlignment="1" applyProtection="1">
      <alignment horizontal="center" vertical="center"/>
    </xf>
    <xf numFmtId="0" fontId="12" fillId="0" borderId="61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</cellXfs>
  <cellStyles count="1">
    <cellStyle name="Standard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76200</xdr:colOff>
      <xdr:row>45</xdr:row>
      <xdr:rowOff>104775</xdr:rowOff>
    </xdr:from>
    <xdr:to>
      <xdr:col>58</xdr:col>
      <xdr:colOff>28575</xdr:colOff>
      <xdr:row>45</xdr:row>
      <xdr:rowOff>104775</xdr:rowOff>
    </xdr:to>
    <xdr:sp macro="" textlink="">
      <xdr:nvSpPr>
        <xdr:cNvPr id="172138" name="Line 2">
          <a:extLst>
            <a:ext uri="{FF2B5EF4-FFF2-40B4-BE49-F238E27FC236}">
              <a16:creationId xmlns:a16="http://schemas.microsoft.com/office/drawing/2014/main" id="{00000000-0008-0000-0000-00006AA00200}"/>
            </a:ext>
          </a:extLst>
        </xdr:cNvPr>
        <xdr:cNvSpPr>
          <a:spLocks noChangeShapeType="1"/>
        </xdr:cNvSpPr>
      </xdr:nvSpPr>
      <xdr:spPr bwMode="auto">
        <a:xfrm>
          <a:off x="5543550" y="6724650"/>
          <a:ext cx="47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30</xdr:col>
      <xdr:colOff>104775</xdr:colOff>
      <xdr:row>0</xdr:row>
      <xdr:rowOff>95250</xdr:rowOff>
    </xdr:from>
    <xdr:to>
      <xdr:col>64</xdr:col>
      <xdr:colOff>77526</xdr:colOff>
      <xdr:row>1</xdr:row>
      <xdr:rowOff>98976</xdr:rowOff>
    </xdr:to>
    <xdr:sp macro="" textlink="">
      <xdr:nvSpPr>
        <xdr:cNvPr id="172054" name="Text Box 22">
          <a:extLst>
            <a:ext uri="{FF2B5EF4-FFF2-40B4-BE49-F238E27FC236}">
              <a16:creationId xmlns:a16="http://schemas.microsoft.com/office/drawing/2014/main" id="{00000000-0008-0000-0000-000016A00200}"/>
            </a:ext>
          </a:extLst>
        </xdr:cNvPr>
        <xdr:cNvSpPr txBox="1">
          <a:spLocks noChangeArrowheads="1"/>
        </xdr:cNvSpPr>
      </xdr:nvSpPr>
      <xdr:spPr bwMode="auto">
        <a:xfrm>
          <a:off x="2962275" y="95250"/>
          <a:ext cx="3249351" cy="1751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 diese Bögen bitte auf BLAUEM Papier drucken.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24</xdr:col>
      <xdr:colOff>14654</xdr:colOff>
      <xdr:row>0</xdr:row>
      <xdr:rowOff>7327</xdr:rowOff>
    </xdr:from>
    <xdr:to>
      <xdr:col>58</xdr:col>
      <xdr:colOff>25505</xdr:colOff>
      <xdr:row>1</xdr:row>
      <xdr:rowOff>11053</xdr:rowOff>
    </xdr:to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281604" y="7327"/>
          <a:ext cx="3249351" cy="1751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 diese Bögen bitte auf BLAUEM Papier drucken.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23</xdr:col>
      <xdr:colOff>0</xdr:colOff>
      <xdr:row>0</xdr:row>
      <xdr:rowOff>0</xdr:rowOff>
    </xdr:from>
    <xdr:to>
      <xdr:col>57</xdr:col>
      <xdr:colOff>10851</xdr:colOff>
      <xdr:row>1</xdr:row>
      <xdr:rowOff>3726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219325" y="0"/>
          <a:ext cx="3249351" cy="1751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 diese Bögen bitte auf BLAUEM Papier drucken.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rtse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Startseite"/>
    </sheetNames>
    <sheetDataSet>
      <sheetData sheetId="0">
        <row r="4">
          <cell r="P4" t="str">
            <v>2021/2022</v>
          </cell>
        </row>
        <row r="8">
          <cell r="AG8" t="str">
            <v>Berufliche Schulen</v>
          </cell>
        </row>
        <row r="9">
          <cell r="Q9" t="str">
            <v>Beispiel RB</v>
          </cell>
          <cell r="AG9" t="str">
            <v>Schulzentrum</v>
          </cell>
        </row>
        <row r="10">
          <cell r="Q10" t="str">
            <v>Beispielregion</v>
          </cell>
          <cell r="AG10" t="str">
            <v>Beispielstr. 1</v>
          </cell>
        </row>
        <row r="11">
          <cell r="Q11" t="str">
            <v>Beispielkreis</v>
          </cell>
          <cell r="AG11" t="str">
            <v>79999 Beispielort</v>
          </cell>
        </row>
        <row r="12">
          <cell r="AV12"/>
          <cell r="AX12"/>
          <cell r="AZ12"/>
          <cell r="BB12"/>
          <cell r="BD12"/>
          <cell r="BF12"/>
          <cell r="BJ12" t="str">
            <v>Stand 
20.10.2021</v>
          </cell>
        </row>
        <row r="16">
          <cell r="AF16"/>
          <cell r="AL16"/>
          <cell r="AR16"/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V138"/>
  <sheetViews>
    <sheetView tabSelected="1" view="pageLayout" zoomScale="130" zoomScaleNormal="100" zoomScaleSheetLayoutView="130" zoomScalePageLayoutView="130" workbookViewId="0">
      <selection activeCell="D19" sqref="D19:P20"/>
    </sheetView>
  </sheetViews>
  <sheetFormatPr baseColWidth="10" defaultColWidth="11.42578125" defaultRowHeight="12.75" x14ac:dyDescent="0.2"/>
  <cols>
    <col min="1" max="1" width="1.42578125" style="21" customWidth="1"/>
    <col min="2" max="30" width="1.42578125" style="20" customWidth="1"/>
    <col min="31" max="31" width="2" style="20" customWidth="1"/>
    <col min="32" max="41" width="1.42578125" style="20" customWidth="1"/>
    <col min="42" max="107" width="1.42578125" style="21" customWidth="1"/>
    <col min="108" max="16384" width="11.42578125" style="21"/>
  </cols>
  <sheetData>
    <row r="1" spans="2:67" s="4" customFormat="1" ht="13.5" customHeight="1" x14ac:dyDescent="0.25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</row>
    <row r="2" spans="2:67" s="4" customFormat="1" ht="13.5" customHeight="1" x14ac:dyDescent="0.25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27"/>
      <c r="AF2" s="27"/>
      <c r="AG2" s="27"/>
      <c r="AH2" s="27"/>
      <c r="AI2" s="27"/>
      <c r="AJ2" s="27"/>
      <c r="AK2" s="27"/>
      <c r="AL2" s="27"/>
      <c r="AM2" s="27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50"/>
    </row>
    <row r="3" spans="2:67" ht="8.25" customHeight="1" x14ac:dyDescent="0.2"/>
    <row r="4" spans="2:67" ht="15" customHeight="1" x14ac:dyDescent="0.2"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 s="23"/>
      <c r="T4" s="24"/>
      <c r="U4" s="24"/>
      <c r="V4" s="24"/>
      <c r="W4" s="24"/>
      <c r="X4" s="24"/>
      <c r="Y4" s="24"/>
      <c r="Z4" s="24"/>
      <c r="AA4" s="24"/>
      <c r="AB4" s="23"/>
      <c r="AC4" s="24"/>
      <c r="AD4" s="25"/>
      <c r="AF4" s="68"/>
      <c r="AG4" s="173" t="str">
        <f>[1]Hinweise!$AG$8</f>
        <v>Berufliche Schulen</v>
      </c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69"/>
      <c r="BI4" s="167" t="s">
        <v>18</v>
      </c>
      <c r="BJ4" s="167"/>
      <c r="BK4" s="167"/>
      <c r="BL4" s="167"/>
      <c r="BM4" s="167"/>
      <c r="BN4" s="167"/>
      <c r="BO4" s="167"/>
    </row>
    <row r="5" spans="2:67" ht="15.75" customHeight="1" x14ac:dyDescent="0.2">
      <c r="B5" s="26"/>
      <c r="C5" s="10" t="s">
        <v>49</v>
      </c>
      <c r="D5" s="10"/>
      <c r="E5" s="10"/>
      <c r="F5" s="10"/>
      <c r="G5" s="10"/>
      <c r="H5" s="10"/>
      <c r="I5" s="10"/>
      <c r="K5" s="10"/>
      <c r="L5" s="10"/>
      <c r="N5" s="10"/>
      <c r="O5" s="10"/>
      <c r="Q5" s="166" t="str">
        <f>[1]Hinweise!$Q$9</f>
        <v>Beispiel RB</v>
      </c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28"/>
      <c r="AF5" s="70"/>
      <c r="AG5" s="171" t="str">
        <f>[1]Hinweise!$AG$9</f>
        <v>Schulzentrum</v>
      </c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71"/>
      <c r="BI5" s="169" t="s">
        <v>54</v>
      </c>
      <c r="BJ5" s="169"/>
      <c r="BK5" s="169"/>
      <c r="BL5" s="169"/>
      <c r="BM5" s="169"/>
      <c r="BN5" s="169"/>
      <c r="BO5" s="169"/>
    </row>
    <row r="6" spans="2:67" ht="15.75" customHeight="1" x14ac:dyDescent="0.2">
      <c r="B6" s="26"/>
      <c r="C6" s="10" t="s">
        <v>2</v>
      </c>
      <c r="D6" s="10"/>
      <c r="E6" s="10"/>
      <c r="F6" s="10"/>
      <c r="G6" s="10"/>
      <c r="H6" s="10"/>
      <c r="I6" s="10"/>
      <c r="K6" s="10"/>
      <c r="L6" s="10"/>
      <c r="N6" s="10"/>
      <c r="O6" s="10"/>
      <c r="Q6" s="172" t="str">
        <f>[1]Hinweise!$Q$10</f>
        <v>Beispielregion</v>
      </c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28"/>
      <c r="AF6" s="70"/>
      <c r="AG6" s="170" t="str">
        <f>[1]Hinweise!$AG$10</f>
        <v>Beispielstr. 1</v>
      </c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71"/>
      <c r="BI6" s="169"/>
      <c r="BJ6" s="169"/>
      <c r="BK6" s="169"/>
      <c r="BL6" s="169"/>
      <c r="BM6" s="169"/>
      <c r="BN6" s="169"/>
      <c r="BO6" s="169"/>
    </row>
    <row r="7" spans="2:67" ht="15.75" customHeight="1" x14ac:dyDescent="0.2">
      <c r="B7" s="26"/>
      <c r="C7" s="10" t="s">
        <v>3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Q7" s="166" t="str">
        <f>[1]Hinweise!$Q$11</f>
        <v>Beispielkreis</v>
      </c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28"/>
      <c r="AF7" s="70"/>
      <c r="AG7" s="170" t="str">
        <f>[1]Hinweise!$AG$11</f>
        <v>79999 Beispielort</v>
      </c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71"/>
      <c r="BI7" s="169"/>
      <c r="BJ7" s="169"/>
      <c r="BK7" s="169"/>
      <c r="BL7" s="169"/>
      <c r="BM7" s="169"/>
      <c r="BN7" s="169"/>
      <c r="BO7" s="169"/>
    </row>
    <row r="8" spans="2:67" ht="18.75" customHeight="1" x14ac:dyDescent="0.2"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  <c r="S8" s="30"/>
      <c r="T8" s="31"/>
      <c r="U8" s="31"/>
      <c r="V8" s="31"/>
      <c r="W8" s="31"/>
      <c r="X8" s="31"/>
      <c r="Y8" s="31"/>
      <c r="Z8" s="31"/>
      <c r="AA8" s="31"/>
      <c r="AB8" s="30"/>
      <c r="AC8" s="31"/>
      <c r="AD8" s="32"/>
      <c r="AF8" s="174" t="s">
        <v>97</v>
      </c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6"/>
      <c r="AR8" s="177">
        <v>0</v>
      </c>
      <c r="AS8" s="178"/>
      <c r="AT8" s="177">
        <v>4</v>
      </c>
      <c r="AU8" s="178"/>
      <c r="AV8" s="179" t="str">
        <f>IF([1]Hinweise!$AV$12="","",[1]Hinweise!$AV$12)</f>
        <v/>
      </c>
      <c r="AW8" s="179"/>
      <c r="AX8" s="179" t="str">
        <f>IF([1]Hinweise!$AX$12="","",[1]Hinweise!$AX$12)</f>
        <v/>
      </c>
      <c r="AY8" s="179"/>
      <c r="AZ8" s="179" t="str">
        <f>IF([1]Hinweise!$AZ$12="","",[1]Hinweise!$AZ$12)</f>
        <v/>
      </c>
      <c r="BA8" s="179"/>
      <c r="BB8" s="179" t="str">
        <f>IF([1]Hinweise!$BB$12="","",[1]Hinweise!$BB$12)</f>
        <v/>
      </c>
      <c r="BC8" s="179"/>
      <c r="BD8" s="179" t="str">
        <f>IF([1]Hinweise!$BD$12="","",[1]Hinweise!$BD$12)</f>
        <v/>
      </c>
      <c r="BE8" s="179"/>
      <c r="BF8" s="179" t="str">
        <f>IF([1]Hinweise!$BF$12="","",[1]Hinweise!$BF$12)</f>
        <v/>
      </c>
      <c r="BG8" s="179"/>
      <c r="BI8" s="168" t="str">
        <f>[1]Hinweise!$BJ$12</f>
        <v>Stand 
20.10.2021</v>
      </c>
      <c r="BJ8" s="168"/>
      <c r="BK8" s="168"/>
      <c r="BL8" s="168"/>
      <c r="BM8" s="168"/>
      <c r="BN8" s="168"/>
      <c r="BO8" s="168"/>
    </row>
    <row r="9" spans="2:67" ht="12" customHeight="1" x14ac:dyDescent="0.2"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6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L9" s="33"/>
      <c r="AM9" s="33"/>
      <c r="AN9" s="33"/>
    </row>
    <row r="10" spans="2:67" ht="6.75" customHeight="1" x14ac:dyDescent="0.2">
      <c r="B10" s="34"/>
      <c r="C10" s="23"/>
      <c r="D10" s="23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23"/>
      <c r="P10" s="23"/>
      <c r="Q10" s="23"/>
      <c r="R10" s="24"/>
      <c r="S10" s="23"/>
      <c r="T10" s="24"/>
      <c r="U10" s="24"/>
      <c r="V10" s="24"/>
      <c r="W10" s="24"/>
      <c r="X10" s="24"/>
      <c r="Y10" s="24"/>
      <c r="Z10" s="24"/>
      <c r="AA10" s="24"/>
      <c r="AB10" s="23"/>
      <c r="AC10" s="24"/>
      <c r="AD10" s="25"/>
      <c r="AF10" s="259" t="s">
        <v>19</v>
      </c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</row>
    <row r="11" spans="2:67" ht="7.5" customHeight="1" x14ac:dyDescent="0.2">
      <c r="B11" s="2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8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</row>
    <row r="12" spans="2:67" s="2" customFormat="1" ht="7.5" customHeight="1" x14ac:dyDescent="0.2">
      <c r="B12" s="2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8"/>
      <c r="AF12" s="259" t="s">
        <v>20</v>
      </c>
      <c r="AG12" s="259"/>
      <c r="AH12" s="259"/>
      <c r="AI12" s="259"/>
      <c r="AJ12" s="259"/>
      <c r="AK12" s="259"/>
      <c r="AL12" s="259" t="s">
        <v>21</v>
      </c>
      <c r="AM12" s="259"/>
      <c r="AN12" s="259"/>
      <c r="AO12" s="259"/>
      <c r="AP12" s="259"/>
      <c r="AQ12" s="259"/>
      <c r="AR12" s="261" t="s">
        <v>82</v>
      </c>
      <c r="AS12" s="261"/>
      <c r="AT12" s="261"/>
      <c r="AU12" s="261"/>
      <c r="AV12" s="261"/>
      <c r="AW12" s="261"/>
      <c r="AX12" s="261"/>
    </row>
    <row r="13" spans="2:67" s="2" customFormat="1" ht="7.5" customHeight="1" x14ac:dyDescent="0.2">
      <c r="B13" s="26"/>
      <c r="C13" s="57"/>
      <c r="D13" s="117" t="s">
        <v>74</v>
      </c>
      <c r="E13" s="118"/>
      <c r="F13" s="57"/>
      <c r="G13" s="57"/>
      <c r="H13" s="229" t="s">
        <v>85</v>
      </c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36"/>
      <c r="X13" s="36"/>
      <c r="Y13" s="36"/>
      <c r="Z13" s="36"/>
      <c r="AA13" s="36"/>
      <c r="AB13" s="35"/>
      <c r="AC13" s="36"/>
      <c r="AD13" s="37"/>
      <c r="AF13" s="259"/>
      <c r="AG13" s="259"/>
      <c r="AH13" s="259"/>
      <c r="AI13" s="259"/>
      <c r="AJ13" s="259"/>
      <c r="AK13" s="259"/>
      <c r="AL13" s="259"/>
      <c r="AM13" s="259"/>
      <c r="AN13" s="259"/>
      <c r="AO13" s="259"/>
      <c r="AP13" s="259"/>
      <c r="AQ13" s="259"/>
      <c r="AR13" s="261"/>
      <c r="AS13" s="261"/>
      <c r="AT13" s="261"/>
      <c r="AU13" s="261"/>
      <c r="AV13" s="261"/>
      <c r="AW13" s="261"/>
      <c r="AX13" s="261"/>
    </row>
    <row r="14" spans="2:67" s="2" customFormat="1" ht="7.5" customHeight="1" x14ac:dyDescent="0.2">
      <c r="B14" s="26"/>
      <c r="C14" s="3"/>
      <c r="D14" s="119"/>
      <c r="E14" s="120"/>
      <c r="F14" s="3"/>
      <c r="G14" s="3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54"/>
      <c r="X14" s="54"/>
      <c r="Y14" s="54"/>
      <c r="Z14" s="54"/>
      <c r="AA14" s="54"/>
      <c r="AB14" s="54"/>
      <c r="AC14" s="54"/>
      <c r="AD14" s="58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61"/>
      <c r="AS14" s="261"/>
      <c r="AT14" s="261"/>
      <c r="AU14" s="261"/>
      <c r="AV14" s="261"/>
      <c r="AW14" s="261"/>
      <c r="AX14" s="261"/>
    </row>
    <row r="15" spans="2:67" s="2" customFormat="1" ht="7.5" customHeight="1" x14ac:dyDescent="0.2">
      <c r="B15" s="26"/>
      <c r="C15" s="3"/>
      <c r="O15" s="3"/>
      <c r="P15" s="3"/>
      <c r="Q15" s="3"/>
      <c r="R15" s="3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8"/>
      <c r="AF15" s="263">
        <f>[1]Hinweise!$AF$16</f>
        <v>0</v>
      </c>
      <c r="AG15" s="263"/>
      <c r="AH15" s="263"/>
      <c r="AI15" s="263"/>
      <c r="AJ15" s="263"/>
      <c r="AK15" s="263"/>
      <c r="AL15" s="263">
        <f>[1]Hinweise!$AL$16</f>
        <v>0</v>
      </c>
      <c r="AM15" s="263"/>
      <c r="AN15" s="263"/>
      <c r="AO15" s="263"/>
      <c r="AP15" s="263"/>
      <c r="AQ15" s="263"/>
      <c r="AR15" s="263">
        <f>[1]Hinweise!$AR$16</f>
        <v>0</v>
      </c>
      <c r="AS15" s="263"/>
      <c r="AT15" s="263"/>
      <c r="AU15" s="263"/>
      <c r="AV15" s="263"/>
      <c r="AW15" s="263"/>
      <c r="AX15" s="263"/>
    </row>
    <row r="16" spans="2:67" s="2" customFormat="1" ht="7.5" customHeight="1" x14ac:dyDescent="0.2">
      <c r="B16" s="26"/>
      <c r="C16" s="17"/>
      <c r="D16" s="262" t="s">
        <v>78</v>
      </c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35"/>
      <c r="P16" s="35"/>
      <c r="Q16" s="35"/>
      <c r="R16" s="35"/>
      <c r="S16" s="17"/>
      <c r="T16" s="36"/>
      <c r="U16" s="36"/>
      <c r="V16" s="36"/>
      <c r="W16" s="36"/>
      <c r="X16" s="36"/>
      <c r="Y16" s="36"/>
      <c r="Z16" s="36"/>
      <c r="AA16" s="36"/>
      <c r="AB16" s="35"/>
      <c r="AC16" s="36"/>
      <c r="AD16" s="37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</row>
    <row r="17" spans="2:68" s="2" customFormat="1" ht="7.5" customHeight="1" x14ac:dyDescent="0.2">
      <c r="B17" s="26"/>
      <c r="C17" s="3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AB17" s="54"/>
      <c r="AC17" s="54"/>
      <c r="AD17" s="58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</row>
    <row r="18" spans="2:68" s="2" customFormat="1" ht="9.75" customHeight="1" x14ac:dyDescent="0.2">
      <c r="B18" s="26"/>
      <c r="C18" s="3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AB18" s="54"/>
      <c r="AC18" s="54"/>
      <c r="AD18" s="58"/>
      <c r="AE18" s="38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7"/>
      <c r="BA18" s="7"/>
      <c r="BC18" s="7"/>
      <c r="BE18" s="7"/>
    </row>
    <row r="19" spans="2:68" s="2" customFormat="1" ht="7.5" customHeight="1" x14ac:dyDescent="0.2">
      <c r="B19" s="26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AB19" s="41"/>
      <c r="AC19" s="41"/>
      <c r="AD19" s="37"/>
      <c r="AE19" s="40"/>
      <c r="AF19" s="66" t="s">
        <v>75</v>
      </c>
      <c r="AY19" s="59"/>
      <c r="BA19" s="59"/>
      <c r="BC19" s="59"/>
      <c r="BE19" s="59"/>
      <c r="BM19" s="59"/>
      <c r="BN19" s="59"/>
      <c r="BO19" s="59"/>
      <c r="BP19" s="59"/>
    </row>
    <row r="20" spans="2:68" s="2" customFormat="1" ht="7.5" customHeight="1" x14ac:dyDescent="0.2">
      <c r="B20" s="42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AB20" s="36"/>
      <c r="AC20" s="36"/>
      <c r="AD20" s="37"/>
      <c r="AE20" s="6"/>
      <c r="BP20" s="39"/>
    </row>
    <row r="21" spans="2:68" s="2" customFormat="1" ht="12.75" customHeight="1" x14ac:dyDescent="0.2">
      <c r="B21" s="29"/>
      <c r="C21" s="43"/>
      <c r="D21" s="67" t="s">
        <v>53</v>
      </c>
      <c r="E21" s="31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44"/>
      <c r="S21" s="30"/>
      <c r="T21" s="44"/>
      <c r="U21" s="44"/>
      <c r="V21" s="44"/>
      <c r="W21" s="44"/>
      <c r="X21" s="44"/>
      <c r="Y21" s="44"/>
      <c r="Z21" s="44"/>
      <c r="AA21" s="44"/>
      <c r="AB21" s="30"/>
      <c r="AC21" s="44"/>
      <c r="AD21" s="45"/>
      <c r="AE21" s="6"/>
    </row>
    <row r="22" spans="2:68" s="2" customFormat="1" ht="10.5" customHeight="1" x14ac:dyDescent="0.2">
      <c r="B22" s="49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47"/>
      <c r="AC22" s="6"/>
      <c r="AD22" s="6"/>
      <c r="AE22" s="6"/>
    </row>
    <row r="23" spans="2:68" s="2" customFormat="1" ht="10.5" customHeight="1" x14ac:dyDescent="0.2">
      <c r="B23" s="52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47"/>
      <c r="AC23" s="6"/>
      <c r="AD23" s="6"/>
      <c r="AE23" s="6"/>
    </row>
    <row r="24" spans="2:68" s="2" customFormat="1" ht="17.25" customHeight="1" x14ac:dyDescent="0.2">
      <c r="B24" s="6" t="s">
        <v>79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2:68" s="1" customFormat="1" ht="9.75" customHeight="1" x14ac:dyDescent="0.15">
      <c r="B25" s="230" t="s">
        <v>4</v>
      </c>
      <c r="C25" s="231"/>
      <c r="D25" s="231"/>
      <c r="E25" s="231"/>
      <c r="F25" s="231"/>
      <c r="G25" s="231"/>
      <c r="H25" s="231"/>
      <c r="I25" s="231"/>
      <c r="J25" s="231"/>
      <c r="K25" s="231"/>
      <c r="L25" s="232"/>
      <c r="M25" s="150" t="s">
        <v>8</v>
      </c>
      <c r="N25" s="151"/>
      <c r="O25" s="151"/>
      <c r="P25" s="151"/>
      <c r="Q25" s="151"/>
      <c r="R25" s="151"/>
      <c r="S25" s="151"/>
      <c r="T25" s="151"/>
      <c r="U25" s="151"/>
      <c r="V25" s="151"/>
      <c r="W25" s="152"/>
      <c r="X25" s="150" t="s">
        <v>9</v>
      </c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2"/>
      <c r="AL25" s="150" t="s">
        <v>10</v>
      </c>
      <c r="AM25" s="151"/>
      <c r="AN25" s="151"/>
      <c r="AO25" s="151"/>
      <c r="AP25" s="151"/>
      <c r="AQ25" s="151"/>
      <c r="AR25" s="151"/>
      <c r="AS25" s="151"/>
      <c r="AT25" s="151"/>
      <c r="AU25" s="151"/>
      <c r="AV25" s="152"/>
      <c r="AW25" s="150" t="s">
        <v>11</v>
      </c>
      <c r="AX25" s="151"/>
      <c r="AY25" s="151"/>
      <c r="AZ25" s="151"/>
      <c r="BA25" s="151"/>
      <c r="BB25" s="151"/>
      <c r="BC25" s="151"/>
      <c r="BD25" s="151"/>
      <c r="BE25" s="151"/>
      <c r="BF25" s="152"/>
      <c r="BG25" s="150" t="s">
        <v>12</v>
      </c>
      <c r="BH25" s="151"/>
      <c r="BI25" s="151"/>
      <c r="BJ25" s="151"/>
      <c r="BK25" s="151"/>
      <c r="BL25" s="151"/>
      <c r="BM25" s="151"/>
      <c r="BN25" s="151"/>
      <c r="BO25" s="152"/>
    </row>
    <row r="26" spans="2:68" s="1" customFormat="1" ht="9.75" customHeight="1" x14ac:dyDescent="0.2">
      <c r="B26" s="233"/>
      <c r="C26" s="234"/>
      <c r="D26" s="234"/>
      <c r="E26" s="234"/>
      <c r="F26" s="234"/>
      <c r="G26" s="234"/>
      <c r="H26" s="234"/>
      <c r="I26" s="234"/>
      <c r="J26" s="234"/>
      <c r="K26" s="234"/>
      <c r="L26" s="235"/>
      <c r="M26" s="140" t="s">
        <v>5</v>
      </c>
      <c r="N26" s="141"/>
      <c r="O26" s="141"/>
      <c r="P26" s="141"/>
      <c r="Q26" s="141"/>
      <c r="R26" s="141"/>
      <c r="S26" s="141"/>
      <c r="T26" s="141"/>
      <c r="U26" s="141"/>
      <c r="V26" s="141"/>
      <c r="W26" s="142"/>
      <c r="X26" s="140" t="s">
        <v>6</v>
      </c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2"/>
      <c r="AL26" s="140" t="s">
        <v>7</v>
      </c>
      <c r="AM26" s="141"/>
      <c r="AN26" s="141"/>
      <c r="AO26" s="141"/>
      <c r="AP26" s="141"/>
      <c r="AQ26" s="141"/>
      <c r="AR26" s="141"/>
      <c r="AS26" s="141"/>
      <c r="AT26" s="141"/>
      <c r="AU26" s="141"/>
      <c r="AV26" s="142"/>
      <c r="AW26" s="140" t="s">
        <v>28</v>
      </c>
      <c r="AX26" s="141"/>
      <c r="AY26" s="141"/>
      <c r="AZ26" s="141"/>
      <c r="BA26" s="141"/>
      <c r="BB26" s="141"/>
      <c r="BC26" s="141"/>
      <c r="BD26" s="141"/>
      <c r="BE26" s="141"/>
      <c r="BF26" s="142"/>
      <c r="BG26" s="140" t="s">
        <v>13</v>
      </c>
      <c r="BH26" s="141"/>
      <c r="BI26" s="141"/>
      <c r="BJ26" s="141"/>
      <c r="BK26" s="141"/>
      <c r="BL26" s="141"/>
      <c r="BM26" s="141"/>
      <c r="BN26" s="141"/>
      <c r="BO26" s="142"/>
    </row>
    <row r="27" spans="2:68" s="2" customFormat="1" ht="9.75" customHeight="1" x14ac:dyDescent="0.2">
      <c r="B27" s="143" t="s">
        <v>81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5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3" t="str">
        <f>M33</f>
        <v/>
      </c>
      <c r="AX27" s="123"/>
      <c r="AY27" s="123"/>
      <c r="AZ27" s="123"/>
      <c r="BA27" s="123"/>
      <c r="BB27" s="123"/>
      <c r="BC27" s="123"/>
      <c r="BD27" s="123"/>
      <c r="BE27" s="123"/>
      <c r="BF27" s="123"/>
      <c r="BG27" s="124" t="str">
        <f>IF(SUM(M27:BF28)=0,"",SUM(M27:BF28))</f>
        <v/>
      </c>
      <c r="BH27" s="124"/>
      <c r="BI27" s="124"/>
      <c r="BJ27" s="124"/>
      <c r="BK27" s="124"/>
      <c r="BL27" s="124"/>
      <c r="BM27" s="124"/>
      <c r="BN27" s="124"/>
      <c r="BO27" s="124"/>
    </row>
    <row r="28" spans="2:68" s="2" customFormat="1" ht="9.75" customHeight="1" x14ac:dyDescent="0.2">
      <c r="B28" s="131"/>
      <c r="C28" s="132"/>
      <c r="D28" s="132"/>
      <c r="E28" s="132"/>
      <c r="F28" s="132"/>
      <c r="G28" s="132"/>
      <c r="H28" s="132"/>
      <c r="I28" s="132"/>
      <c r="J28" s="132"/>
      <c r="K28" s="132"/>
      <c r="L28" s="133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4"/>
      <c r="BH28" s="124"/>
      <c r="BI28" s="124"/>
      <c r="BJ28" s="124"/>
      <c r="BK28" s="124"/>
      <c r="BL28" s="124"/>
      <c r="BM28" s="124"/>
      <c r="BN28" s="124"/>
      <c r="BO28" s="124"/>
    </row>
    <row r="29" spans="2:68" s="2" customFormat="1" ht="6.75" customHeight="1" x14ac:dyDescent="0.2"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</row>
    <row r="30" spans="2:68" s="63" customFormat="1" x14ac:dyDescent="0.2">
      <c r="B30" s="62" t="s">
        <v>80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</row>
    <row r="31" spans="2:68" s="63" customFormat="1" ht="12.75" customHeight="1" x14ac:dyDescent="0.2">
      <c r="B31" s="146" t="s">
        <v>4</v>
      </c>
      <c r="C31" s="147"/>
      <c r="D31" s="147"/>
      <c r="E31" s="147"/>
      <c r="F31" s="147"/>
      <c r="G31" s="147"/>
      <c r="H31" s="147"/>
      <c r="I31" s="147"/>
      <c r="J31" s="147"/>
      <c r="K31" s="147"/>
      <c r="L31" s="148"/>
      <c r="M31" s="149" t="s">
        <v>65</v>
      </c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8"/>
      <c r="Z31" s="146" t="s">
        <v>66</v>
      </c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8"/>
    </row>
    <row r="32" spans="2:68" s="63" customFormat="1" ht="9" customHeight="1" x14ac:dyDescent="0.2"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7"/>
      <c r="M32" s="125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7"/>
      <c r="Z32" s="125" t="s">
        <v>67</v>
      </c>
      <c r="AA32" s="126"/>
      <c r="AB32" s="126"/>
      <c r="AC32" s="126"/>
      <c r="AD32" s="126"/>
      <c r="AE32" s="126"/>
      <c r="AF32" s="127"/>
      <c r="AG32" s="125" t="s">
        <v>68</v>
      </c>
      <c r="AH32" s="126"/>
      <c r="AI32" s="126"/>
      <c r="AJ32" s="126"/>
      <c r="AK32" s="126"/>
      <c r="AL32" s="126"/>
      <c r="AM32" s="127"/>
      <c r="AN32" s="125" t="s">
        <v>69</v>
      </c>
      <c r="AO32" s="126"/>
      <c r="AP32" s="126"/>
      <c r="AQ32" s="126"/>
      <c r="AR32" s="126"/>
      <c r="AS32" s="126"/>
      <c r="AT32" s="127"/>
      <c r="AU32" s="125" t="s">
        <v>70</v>
      </c>
      <c r="AV32" s="126"/>
      <c r="AW32" s="126"/>
      <c r="AX32" s="126"/>
      <c r="AY32" s="126"/>
      <c r="AZ32" s="126"/>
      <c r="BA32" s="127"/>
      <c r="BB32" s="125" t="s">
        <v>71</v>
      </c>
      <c r="BC32" s="126"/>
      <c r="BD32" s="126"/>
      <c r="BE32" s="126"/>
      <c r="BF32" s="126"/>
      <c r="BG32" s="126"/>
      <c r="BH32" s="127"/>
      <c r="BI32" s="125" t="s">
        <v>72</v>
      </c>
      <c r="BJ32" s="126"/>
      <c r="BK32" s="126"/>
      <c r="BL32" s="126"/>
      <c r="BM32" s="126"/>
      <c r="BN32" s="126"/>
      <c r="BO32" s="127"/>
    </row>
    <row r="33" spans="2:74" s="63" customFormat="1" ht="9" customHeight="1" x14ac:dyDescent="0.2">
      <c r="B33" s="128" t="s">
        <v>81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30"/>
      <c r="M33" s="134" t="str">
        <f>IF(SUM(Z33:BO34)=0,"",SUM(Z33:BO34))</f>
        <v/>
      </c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6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</row>
    <row r="34" spans="2:74" s="63" customFormat="1" ht="9" customHeight="1" x14ac:dyDescent="0.2">
      <c r="B34" s="131"/>
      <c r="C34" s="132"/>
      <c r="D34" s="132"/>
      <c r="E34" s="132"/>
      <c r="F34" s="132"/>
      <c r="G34" s="132"/>
      <c r="H34" s="132"/>
      <c r="I34" s="132"/>
      <c r="J34" s="132"/>
      <c r="K34" s="132"/>
      <c r="L34" s="133"/>
      <c r="M34" s="137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9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</row>
    <row r="35" spans="2:74" s="63" customFormat="1" ht="18" customHeight="1" x14ac:dyDescent="0.2"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72"/>
      <c r="AL35" s="72"/>
      <c r="AM35" s="72"/>
      <c r="AN35" s="72"/>
      <c r="AO35" s="72"/>
      <c r="AP35" s="73"/>
      <c r="AQ35" s="73"/>
      <c r="AR35" s="73"/>
      <c r="AS35" s="73"/>
      <c r="AT35" s="73"/>
      <c r="AU35" s="73"/>
      <c r="AV35" s="73"/>
      <c r="AW35" s="73"/>
      <c r="AX35" s="73"/>
    </row>
    <row r="36" spans="2:74" s="2" customFormat="1" ht="14.25" customHeight="1" x14ac:dyDescent="0.2">
      <c r="B36" s="6" t="s">
        <v>14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48"/>
      <c r="AC36" s="48"/>
      <c r="AD36" s="48"/>
      <c r="AE36" s="48"/>
      <c r="AF36" s="48"/>
      <c r="AG36" s="48"/>
      <c r="AH36" s="48"/>
      <c r="AI36" s="48"/>
      <c r="AJ36" s="48"/>
      <c r="AK36" s="74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4"/>
      <c r="AY36" s="48"/>
      <c r="AZ36" s="48"/>
      <c r="BA36" s="48"/>
      <c r="BB36" s="48"/>
      <c r="BC36" s="48"/>
      <c r="BD36" s="260"/>
      <c r="BE36" s="260"/>
      <c r="BF36" s="260"/>
      <c r="BG36" s="260"/>
      <c r="BH36" s="260"/>
      <c r="BI36" s="260"/>
      <c r="BJ36" s="260"/>
      <c r="BK36" s="260"/>
      <c r="BL36" s="260"/>
      <c r="BM36" s="260"/>
      <c r="BN36" s="260"/>
      <c r="BO36" s="260"/>
    </row>
    <row r="37" spans="2:74" s="1" customFormat="1" ht="13.5" customHeight="1" x14ac:dyDescent="0.2">
      <c r="B37" s="266" t="s">
        <v>37</v>
      </c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71"/>
      <c r="P37" s="236" t="s">
        <v>36</v>
      </c>
      <c r="Q37" s="237"/>
      <c r="R37" s="237"/>
      <c r="S37" s="237"/>
      <c r="T37" s="237"/>
      <c r="U37" s="237"/>
      <c r="V37" s="237"/>
      <c r="W37" s="237"/>
      <c r="X37" s="266" t="s">
        <v>37</v>
      </c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67"/>
      <c r="AL37" s="255" t="s">
        <v>36</v>
      </c>
      <c r="AM37" s="256"/>
      <c r="AN37" s="256"/>
      <c r="AO37" s="256"/>
      <c r="AP37" s="256"/>
      <c r="AQ37" s="256"/>
      <c r="AR37" s="256"/>
      <c r="AS37" s="256"/>
      <c r="AT37" s="250" t="s">
        <v>37</v>
      </c>
      <c r="AU37" s="251"/>
      <c r="AV37" s="251"/>
      <c r="AW37" s="251"/>
      <c r="AX37" s="251"/>
      <c r="AY37" s="252"/>
      <c r="AZ37" s="252"/>
      <c r="BA37" s="252"/>
      <c r="BB37" s="252"/>
      <c r="BC37" s="252"/>
      <c r="BD37" s="252"/>
      <c r="BE37" s="252"/>
      <c r="BF37" s="252"/>
      <c r="BG37" s="252"/>
      <c r="BH37" s="236" t="s">
        <v>36</v>
      </c>
      <c r="BI37" s="237"/>
      <c r="BJ37" s="237"/>
      <c r="BK37" s="237"/>
      <c r="BL37" s="237"/>
      <c r="BM37" s="237"/>
      <c r="BN37" s="237"/>
      <c r="BO37" s="245"/>
    </row>
    <row r="38" spans="2:74" s="1" customFormat="1" ht="9" x14ac:dyDescent="0.2">
      <c r="B38" s="253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68"/>
      <c r="P38" s="236" t="s">
        <v>29</v>
      </c>
      <c r="Q38" s="237"/>
      <c r="R38" s="237"/>
      <c r="S38" s="245"/>
      <c r="T38" s="236" t="s">
        <v>30</v>
      </c>
      <c r="U38" s="237"/>
      <c r="V38" s="237"/>
      <c r="W38" s="245"/>
      <c r="X38" s="253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68"/>
      <c r="AL38" s="236" t="s">
        <v>29</v>
      </c>
      <c r="AM38" s="237"/>
      <c r="AN38" s="237"/>
      <c r="AO38" s="245"/>
      <c r="AP38" s="236" t="s">
        <v>30</v>
      </c>
      <c r="AQ38" s="237"/>
      <c r="AR38" s="237"/>
      <c r="AS38" s="245"/>
      <c r="AT38" s="253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36" t="s">
        <v>29</v>
      </c>
      <c r="BI38" s="237"/>
      <c r="BJ38" s="237"/>
      <c r="BK38" s="245"/>
      <c r="BL38" s="236" t="s">
        <v>30</v>
      </c>
      <c r="BM38" s="237"/>
      <c r="BN38" s="237"/>
      <c r="BO38" s="245"/>
    </row>
    <row r="39" spans="2:74" s="3" customFormat="1" ht="15" customHeight="1" x14ac:dyDescent="0.2">
      <c r="B39" s="238" t="s">
        <v>47</v>
      </c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69">
        <v>121</v>
      </c>
      <c r="O39" s="270"/>
      <c r="P39" s="240"/>
      <c r="Q39" s="241"/>
      <c r="R39" s="241"/>
      <c r="S39" s="241"/>
      <c r="T39" s="241"/>
      <c r="U39" s="241"/>
      <c r="V39" s="241"/>
      <c r="W39" s="242"/>
      <c r="X39" s="157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64"/>
      <c r="AK39" s="165"/>
      <c r="AL39" s="240"/>
      <c r="AM39" s="241"/>
      <c r="AN39" s="241"/>
      <c r="AO39" s="241"/>
      <c r="AP39" s="241"/>
      <c r="AQ39" s="241"/>
      <c r="AR39" s="241"/>
      <c r="AS39" s="242"/>
      <c r="AT39" s="157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64"/>
      <c r="BG39" s="165"/>
      <c r="BH39" s="240"/>
      <c r="BI39" s="241"/>
      <c r="BJ39" s="241"/>
      <c r="BK39" s="241"/>
      <c r="BL39" s="241"/>
      <c r="BM39" s="241"/>
      <c r="BN39" s="241"/>
      <c r="BO39" s="242"/>
      <c r="BP39" s="16"/>
    </row>
    <row r="40" spans="2:74" s="3" customFormat="1" ht="15" customHeight="1" x14ac:dyDescent="0.2">
      <c r="B40" s="248" t="s">
        <v>22</v>
      </c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159">
        <v>134</v>
      </c>
      <c r="O40" s="160"/>
      <c r="P40" s="153"/>
      <c r="Q40" s="154"/>
      <c r="R40" s="154"/>
      <c r="S40" s="154"/>
      <c r="T40" s="154"/>
      <c r="U40" s="154"/>
      <c r="V40" s="154"/>
      <c r="W40" s="161"/>
      <c r="X40" s="155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62"/>
      <c r="AK40" s="163"/>
      <c r="AL40" s="153"/>
      <c r="AM40" s="154"/>
      <c r="AN40" s="154"/>
      <c r="AO40" s="154"/>
      <c r="AP40" s="154"/>
      <c r="AQ40" s="154"/>
      <c r="AR40" s="154"/>
      <c r="AS40" s="161"/>
      <c r="AT40" s="155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62"/>
      <c r="BG40" s="163"/>
      <c r="BH40" s="153"/>
      <c r="BI40" s="154"/>
      <c r="BJ40" s="154"/>
      <c r="BK40" s="154"/>
      <c r="BL40" s="154"/>
      <c r="BM40" s="154"/>
      <c r="BN40" s="154"/>
      <c r="BO40" s="161"/>
    </row>
    <row r="41" spans="2:74" s="3" customFormat="1" ht="15" customHeight="1" x14ac:dyDescent="0.2">
      <c r="B41" s="264" t="s">
        <v>23</v>
      </c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159">
        <v>137</v>
      </c>
      <c r="O41" s="160"/>
      <c r="P41" s="153"/>
      <c r="Q41" s="154"/>
      <c r="R41" s="154"/>
      <c r="S41" s="154"/>
      <c r="T41" s="154"/>
      <c r="U41" s="154"/>
      <c r="V41" s="154"/>
      <c r="W41" s="161"/>
      <c r="X41" s="155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62"/>
      <c r="AK41" s="163"/>
      <c r="AL41" s="153"/>
      <c r="AM41" s="154"/>
      <c r="AN41" s="154"/>
      <c r="AO41" s="154"/>
      <c r="AP41" s="154"/>
      <c r="AQ41" s="154"/>
      <c r="AR41" s="154"/>
      <c r="AS41" s="161"/>
      <c r="AT41" s="155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62"/>
      <c r="BG41" s="163"/>
      <c r="BH41" s="153"/>
      <c r="BI41" s="154"/>
      <c r="BJ41" s="154"/>
      <c r="BK41" s="154"/>
      <c r="BL41" s="154"/>
      <c r="BM41" s="154"/>
      <c r="BN41" s="154"/>
      <c r="BO41" s="161"/>
    </row>
    <row r="42" spans="2:74" s="3" customFormat="1" ht="15" customHeight="1" x14ac:dyDescent="0.2">
      <c r="B42" s="248" t="s">
        <v>51</v>
      </c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159">
        <v>150</v>
      </c>
      <c r="O42" s="160"/>
      <c r="P42" s="153"/>
      <c r="Q42" s="154"/>
      <c r="R42" s="154"/>
      <c r="S42" s="154"/>
      <c r="T42" s="154"/>
      <c r="U42" s="154"/>
      <c r="V42" s="154"/>
      <c r="W42" s="161"/>
      <c r="X42" s="155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62"/>
      <c r="AK42" s="163"/>
      <c r="AL42" s="153"/>
      <c r="AM42" s="154"/>
      <c r="AN42" s="154"/>
      <c r="AO42" s="154"/>
      <c r="AP42" s="154"/>
      <c r="AQ42" s="154"/>
      <c r="AR42" s="154"/>
      <c r="AS42" s="161"/>
      <c r="AT42" s="155"/>
      <c r="AU42" s="156"/>
      <c r="AV42" s="156"/>
      <c r="AW42" s="156"/>
      <c r="AX42" s="156"/>
      <c r="AY42" s="156"/>
      <c r="AZ42" s="156"/>
      <c r="BA42" s="156"/>
      <c r="BB42" s="156"/>
      <c r="BC42" s="156"/>
      <c r="BD42" s="156"/>
      <c r="BE42" s="156"/>
      <c r="BF42" s="162"/>
      <c r="BG42" s="163"/>
      <c r="BH42" s="153"/>
      <c r="BI42" s="154"/>
      <c r="BJ42" s="154"/>
      <c r="BK42" s="154"/>
      <c r="BL42" s="154"/>
      <c r="BM42" s="154"/>
      <c r="BN42" s="154"/>
      <c r="BO42" s="161"/>
    </row>
    <row r="43" spans="2:74" s="3" customFormat="1" ht="15" customHeight="1" x14ac:dyDescent="0.2">
      <c r="B43" s="248" t="s">
        <v>24</v>
      </c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159">
        <v>130</v>
      </c>
      <c r="O43" s="160"/>
      <c r="P43" s="153"/>
      <c r="Q43" s="154"/>
      <c r="R43" s="154"/>
      <c r="S43" s="154"/>
      <c r="T43" s="154"/>
      <c r="U43" s="154"/>
      <c r="V43" s="154"/>
      <c r="W43" s="161"/>
      <c r="X43" s="155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62"/>
      <c r="AK43" s="163"/>
      <c r="AL43" s="153"/>
      <c r="AM43" s="154"/>
      <c r="AN43" s="154"/>
      <c r="AO43" s="154"/>
      <c r="AP43" s="154"/>
      <c r="AQ43" s="154"/>
      <c r="AR43" s="154"/>
      <c r="AS43" s="161"/>
      <c r="AT43" s="155"/>
      <c r="AU43" s="156"/>
      <c r="AV43" s="156"/>
      <c r="AW43" s="156"/>
      <c r="AX43" s="156"/>
      <c r="AY43" s="156"/>
      <c r="AZ43" s="156"/>
      <c r="BA43" s="156"/>
      <c r="BB43" s="156"/>
      <c r="BC43" s="156"/>
      <c r="BD43" s="156"/>
      <c r="BE43" s="156"/>
      <c r="BF43" s="162"/>
      <c r="BG43" s="163"/>
      <c r="BH43" s="153"/>
      <c r="BI43" s="154"/>
      <c r="BJ43" s="154"/>
      <c r="BK43" s="154"/>
      <c r="BL43" s="154"/>
      <c r="BM43" s="154"/>
      <c r="BN43" s="154"/>
      <c r="BO43" s="161"/>
    </row>
    <row r="44" spans="2:74" s="3" customFormat="1" ht="15" customHeight="1" x14ac:dyDescent="0.2">
      <c r="B44" s="248" t="s">
        <v>52</v>
      </c>
      <c r="C44" s="249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159">
        <v>170</v>
      </c>
      <c r="O44" s="160"/>
      <c r="P44" s="153"/>
      <c r="Q44" s="154"/>
      <c r="R44" s="154"/>
      <c r="S44" s="154"/>
      <c r="T44" s="154"/>
      <c r="U44" s="154"/>
      <c r="V44" s="154"/>
      <c r="W44" s="161"/>
      <c r="X44" s="155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62"/>
      <c r="AK44" s="163"/>
      <c r="AL44" s="153"/>
      <c r="AM44" s="154"/>
      <c r="AN44" s="154"/>
      <c r="AO44" s="154"/>
      <c r="AP44" s="154"/>
      <c r="AQ44" s="154"/>
      <c r="AR44" s="154"/>
      <c r="AS44" s="161"/>
      <c r="AT44" s="155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62"/>
      <c r="BG44" s="163"/>
      <c r="BH44" s="153"/>
      <c r="BI44" s="154"/>
      <c r="BJ44" s="154"/>
      <c r="BK44" s="154"/>
      <c r="BL44" s="154"/>
      <c r="BM44" s="154"/>
      <c r="BN44" s="154"/>
      <c r="BO44" s="161"/>
    </row>
    <row r="45" spans="2:74" s="3" customFormat="1" ht="15" customHeight="1" x14ac:dyDescent="0.2">
      <c r="B45" s="248" t="s">
        <v>25</v>
      </c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159">
        <v>163</v>
      </c>
      <c r="O45" s="160"/>
      <c r="P45" s="153"/>
      <c r="Q45" s="154"/>
      <c r="R45" s="154"/>
      <c r="S45" s="154"/>
      <c r="T45" s="154"/>
      <c r="U45" s="154"/>
      <c r="V45" s="154"/>
      <c r="W45" s="161"/>
      <c r="X45" s="155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62"/>
      <c r="AK45" s="163"/>
      <c r="AL45" s="153"/>
      <c r="AM45" s="154"/>
      <c r="AN45" s="154"/>
      <c r="AO45" s="154"/>
      <c r="AP45" s="154"/>
      <c r="AQ45" s="154"/>
      <c r="AR45" s="154"/>
      <c r="AS45" s="161"/>
      <c r="AT45" s="257" t="s">
        <v>27</v>
      </c>
      <c r="AU45" s="258"/>
      <c r="AV45" s="258"/>
      <c r="AW45" s="258"/>
      <c r="AX45" s="258"/>
      <c r="AY45" s="258"/>
      <c r="AZ45" s="258"/>
      <c r="BA45" s="258"/>
      <c r="BB45" s="258"/>
      <c r="BC45" s="258"/>
      <c r="BD45" s="258"/>
      <c r="BE45" s="258"/>
      <c r="BF45" s="246">
        <v>997</v>
      </c>
      <c r="BG45" s="247"/>
      <c r="BH45" s="153"/>
      <c r="BI45" s="154"/>
      <c r="BJ45" s="154"/>
      <c r="BK45" s="154"/>
      <c r="BL45" s="154"/>
      <c r="BM45" s="154"/>
      <c r="BN45" s="154"/>
      <c r="BO45" s="161"/>
    </row>
    <row r="46" spans="2:74" s="3" customFormat="1" ht="15" customHeight="1" x14ac:dyDescent="0.2">
      <c r="B46" s="196" t="s">
        <v>26</v>
      </c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83">
        <v>368</v>
      </c>
      <c r="O46" s="184"/>
      <c r="P46" s="200"/>
      <c r="Q46" s="198"/>
      <c r="R46" s="198"/>
      <c r="S46" s="198"/>
      <c r="T46" s="198"/>
      <c r="U46" s="198"/>
      <c r="V46" s="198"/>
      <c r="W46" s="199"/>
      <c r="X46" s="194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214"/>
      <c r="AK46" s="215"/>
      <c r="AL46" s="200"/>
      <c r="AM46" s="198"/>
      <c r="AN46" s="198"/>
      <c r="AO46" s="198"/>
      <c r="AP46" s="198"/>
      <c r="AQ46" s="198"/>
      <c r="AR46" s="198"/>
      <c r="AS46" s="199"/>
      <c r="AT46" s="210" t="s">
        <v>33</v>
      </c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2"/>
      <c r="BG46" s="213"/>
      <c r="BH46" s="203" t="str">
        <f>IF(SUM(P39:S46,AL39:AO46,BH39:BK45)=0,"",SUM(P39:S46,AL39:AO46,BH39:BK45))</f>
        <v/>
      </c>
      <c r="BI46" s="201"/>
      <c r="BJ46" s="201"/>
      <c r="BK46" s="201"/>
      <c r="BL46" s="201" t="str">
        <f>IF(SUM(T39:W46,AP39:AS46,BL39:BO45)=0,"",SUM(T39:W46,AP39:AS46,BL39:BO45))</f>
        <v/>
      </c>
      <c r="BM46" s="201"/>
      <c r="BN46" s="201"/>
      <c r="BO46" s="202"/>
    </row>
    <row r="47" spans="2:74" s="1" customFormat="1" ht="10.5" customHeight="1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2:74" s="2" customFormat="1" x14ac:dyDescent="0.2">
      <c r="B48" s="10" t="s">
        <v>101</v>
      </c>
      <c r="C48" s="9"/>
      <c r="D48" s="10"/>
      <c r="E48" s="9"/>
      <c r="F48" s="7"/>
      <c r="G48" s="7"/>
      <c r="H48" s="7"/>
      <c r="I48" s="7"/>
      <c r="J48" s="7"/>
      <c r="K48" s="5"/>
      <c r="L48" s="5"/>
      <c r="M48" s="5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R48" s="1"/>
      <c r="AS48" s="1"/>
      <c r="BK48" s="1"/>
      <c r="BL48" s="1"/>
      <c r="BM48" s="1"/>
      <c r="BN48" s="1"/>
      <c r="BO48" s="1"/>
      <c r="BV48" s="1"/>
    </row>
    <row r="49" spans="1:67" s="1" customFormat="1" ht="6.75" customHeight="1" x14ac:dyDescent="0.2">
      <c r="B49" s="53"/>
      <c r="C49" s="53"/>
      <c r="D49" s="53"/>
      <c r="E49" s="53"/>
      <c r="F49" s="53"/>
      <c r="G49" s="53"/>
      <c r="H49" s="53"/>
      <c r="I49" s="54"/>
      <c r="J49" s="53"/>
      <c r="K49" s="55"/>
      <c r="L49" s="55"/>
      <c r="M49" s="55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R49" s="3"/>
      <c r="AS49" s="3"/>
      <c r="BK49" s="3"/>
      <c r="BL49" s="3"/>
      <c r="BM49" s="3"/>
      <c r="BN49" s="3"/>
      <c r="BO49" s="3"/>
    </row>
    <row r="50" spans="1:67" s="1" customFormat="1" ht="10.5" customHeight="1" x14ac:dyDescent="0.2">
      <c r="A50" s="60"/>
      <c r="B50" s="122" t="s">
        <v>12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 t="s">
        <v>15</v>
      </c>
      <c r="X50" s="122"/>
      <c r="Y50" s="122"/>
      <c r="Z50" s="122"/>
      <c r="AA50" s="122"/>
      <c r="AB50" s="122"/>
      <c r="AC50" s="122"/>
      <c r="AD50" s="122"/>
      <c r="AE50" s="121"/>
      <c r="AF50" s="121"/>
      <c r="AG50" s="121"/>
      <c r="AH50" s="121"/>
      <c r="AI50" s="121"/>
      <c r="AJ50" s="121"/>
      <c r="AK50" s="121"/>
      <c r="AL50" s="122" t="s">
        <v>16</v>
      </c>
      <c r="AM50" s="122"/>
      <c r="AN50" s="122"/>
      <c r="AO50" s="122"/>
      <c r="AP50" s="122"/>
      <c r="AQ50" s="122"/>
      <c r="AR50" s="122"/>
      <c r="AS50" s="122"/>
      <c r="AT50" s="121"/>
      <c r="AU50" s="121"/>
      <c r="AV50" s="121"/>
      <c r="AW50" s="121"/>
      <c r="AX50" s="121"/>
      <c r="AY50" s="121"/>
      <c r="AZ50" s="121"/>
      <c r="BA50" s="122" t="s">
        <v>33</v>
      </c>
      <c r="BB50" s="122"/>
      <c r="BC50" s="122"/>
      <c r="BD50" s="122"/>
      <c r="BE50" s="122"/>
      <c r="BF50" s="122"/>
      <c r="BG50" s="122"/>
      <c r="BH50" s="122"/>
      <c r="BI50" s="124" t="str">
        <f>IF(AT50+AE50=0,"",AT50+AE50)</f>
        <v/>
      </c>
      <c r="BJ50" s="124"/>
      <c r="BK50" s="124"/>
      <c r="BL50" s="124"/>
      <c r="BM50" s="124"/>
      <c r="BN50" s="124"/>
      <c r="BO50" s="124"/>
    </row>
    <row r="51" spans="1:67" s="1" customFormat="1" ht="9" customHeight="1" x14ac:dyDescent="0.2">
      <c r="A51" s="60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1"/>
      <c r="AF51" s="121"/>
      <c r="AG51" s="121"/>
      <c r="AH51" s="121"/>
      <c r="AI51" s="121"/>
      <c r="AJ51" s="121"/>
      <c r="AK51" s="121"/>
      <c r="AL51" s="122"/>
      <c r="AM51" s="122"/>
      <c r="AN51" s="122"/>
      <c r="AO51" s="122"/>
      <c r="AP51" s="122"/>
      <c r="AQ51" s="122"/>
      <c r="AR51" s="122"/>
      <c r="AS51" s="122"/>
      <c r="AT51" s="121"/>
      <c r="AU51" s="121"/>
      <c r="AV51" s="121"/>
      <c r="AW51" s="121"/>
      <c r="AX51" s="121"/>
      <c r="AY51" s="121"/>
      <c r="AZ51" s="121"/>
      <c r="BA51" s="122"/>
      <c r="BB51" s="122"/>
      <c r="BC51" s="122"/>
      <c r="BD51" s="122"/>
      <c r="BE51" s="122"/>
      <c r="BF51" s="122"/>
      <c r="BG51" s="122"/>
      <c r="BH51" s="122"/>
      <c r="BI51" s="124"/>
      <c r="BJ51" s="124"/>
      <c r="BK51" s="124"/>
      <c r="BL51" s="124"/>
      <c r="BM51" s="124"/>
      <c r="BN51" s="124"/>
      <c r="BO51" s="124"/>
    </row>
    <row r="52" spans="1:67" s="1" customFormat="1" x14ac:dyDescent="0.2">
      <c r="A52" s="10"/>
      <c r="B52" s="10"/>
      <c r="C52" s="10"/>
      <c r="D52" s="2"/>
      <c r="E52" s="10"/>
      <c r="F52" s="10"/>
      <c r="G52" s="10"/>
      <c r="H52" s="10"/>
      <c r="I52" s="10"/>
      <c r="J52" s="10"/>
      <c r="K52" s="10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</row>
    <row r="53" spans="1:67" s="2" customFormat="1" x14ac:dyDescent="0.2">
      <c r="B53" s="6" t="s">
        <v>63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spans="1:67" s="1" customFormat="1" ht="7.5" customHeigh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</row>
    <row r="55" spans="1:67" s="1" customFormat="1" ht="15.75" customHeight="1" x14ac:dyDescent="0.2">
      <c r="B55" s="185" t="s">
        <v>12</v>
      </c>
      <c r="C55" s="186"/>
      <c r="D55" s="186"/>
      <c r="E55" s="186"/>
      <c r="F55" s="186"/>
      <c r="G55" s="187"/>
      <c r="H55" s="216" t="s">
        <v>86</v>
      </c>
      <c r="I55" s="217"/>
      <c r="J55" s="217"/>
      <c r="K55" s="217"/>
      <c r="L55" s="217"/>
      <c r="M55" s="218"/>
      <c r="N55" s="225" t="s">
        <v>64</v>
      </c>
      <c r="O55" s="226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6"/>
      <c r="AK55" s="226"/>
      <c r="AL55" s="226"/>
      <c r="AM55" s="226"/>
      <c r="AN55" s="226"/>
      <c r="AO55" s="226"/>
      <c r="AP55" s="226"/>
      <c r="AQ55" s="226"/>
      <c r="AR55" s="226"/>
      <c r="AS55" s="226"/>
      <c r="AT55" s="226"/>
      <c r="AU55" s="226"/>
      <c r="AV55" s="226"/>
      <c r="AW55" s="226"/>
      <c r="AX55" s="226"/>
      <c r="AY55" s="226"/>
      <c r="AZ55" s="226"/>
      <c r="BA55" s="226"/>
      <c r="BB55" s="226"/>
      <c r="BC55" s="226"/>
      <c r="BD55" s="226"/>
      <c r="BE55" s="226"/>
      <c r="BF55" s="226"/>
      <c r="BG55" s="226"/>
      <c r="BH55" s="226"/>
      <c r="BI55" s="226"/>
      <c r="BJ55" s="226"/>
      <c r="BK55" s="226"/>
      <c r="BL55" s="226"/>
      <c r="BM55" s="226"/>
      <c r="BN55" s="226"/>
      <c r="BO55" s="227"/>
    </row>
    <row r="56" spans="1:67" s="1" customFormat="1" ht="33" customHeight="1" x14ac:dyDescent="0.2">
      <c r="B56" s="188"/>
      <c r="C56" s="189"/>
      <c r="D56" s="189"/>
      <c r="E56" s="189"/>
      <c r="F56" s="189"/>
      <c r="G56" s="190"/>
      <c r="H56" s="219"/>
      <c r="I56" s="220"/>
      <c r="J56" s="220"/>
      <c r="K56" s="220"/>
      <c r="L56" s="220"/>
      <c r="M56" s="221"/>
      <c r="N56" s="128" t="s">
        <v>94</v>
      </c>
      <c r="O56" s="129"/>
      <c r="P56" s="129"/>
      <c r="Q56" s="129"/>
      <c r="R56" s="129"/>
      <c r="S56" s="129"/>
      <c r="T56" s="129"/>
      <c r="U56" s="129"/>
      <c r="V56" s="129"/>
      <c r="W56" s="128" t="s">
        <v>95</v>
      </c>
      <c r="X56" s="129"/>
      <c r="Y56" s="129"/>
      <c r="Z56" s="129"/>
      <c r="AA56" s="129"/>
      <c r="AB56" s="129"/>
      <c r="AC56" s="129"/>
      <c r="AD56" s="129"/>
      <c r="AE56" s="130"/>
      <c r="AF56" s="228" t="s">
        <v>96</v>
      </c>
      <c r="AG56" s="228"/>
      <c r="AH56" s="228"/>
      <c r="AI56" s="228"/>
      <c r="AJ56" s="228"/>
      <c r="AK56" s="228"/>
      <c r="AL56" s="228"/>
      <c r="AM56" s="228"/>
      <c r="AN56" s="228"/>
      <c r="AO56" s="228"/>
      <c r="AP56" s="228"/>
      <c r="AQ56" s="228"/>
      <c r="AR56" s="228"/>
      <c r="AS56" s="228"/>
      <c r="AT56" s="228"/>
      <c r="AU56" s="228"/>
      <c r="AV56" s="228"/>
      <c r="AW56" s="228"/>
      <c r="AX56" s="228"/>
      <c r="AY56" s="228"/>
      <c r="AZ56" s="228" t="s">
        <v>87</v>
      </c>
      <c r="BA56" s="228"/>
      <c r="BB56" s="228"/>
      <c r="BC56" s="228"/>
      <c r="BD56" s="228"/>
      <c r="BE56" s="228" t="s">
        <v>62</v>
      </c>
      <c r="BF56" s="228"/>
      <c r="BG56" s="228"/>
      <c r="BH56" s="228"/>
      <c r="BI56" s="228"/>
      <c r="BJ56" s="228"/>
      <c r="BK56" s="228" t="s">
        <v>88</v>
      </c>
      <c r="BL56" s="228"/>
      <c r="BM56" s="228"/>
      <c r="BN56" s="228"/>
      <c r="BO56" s="228"/>
    </row>
    <row r="57" spans="1:67" s="1" customFormat="1" ht="49.5" customHeight="1" x14ac:dyDescent="0.2">
      <c r="B57" s="191"/>
      <c r="C57" s="192"/>
      <c r="D57" s="192"/>
      <c r="E57" s="192"/>
      <c r="F57" s="192"/>
      <c r="G57" s="193"/>
      <c r="H57" s="222"/>
      <c r="I57" s="223"/>
      <c r="J57" s="223"/>
      <c r="K57" s="223"/>
      <c r="L57" s="223"/>
      <c r="M57" s="224"/>
      <c r="N57" s="131"/>
      <c r="O57" s="132"/>
      <c r="P57" s="132"/>
      <c r="Q57" s="132"/>
      <c r="R57" s="132"/>
      <c r="S57" s="132"/>
      <c r="T57" s="132"/>
      <c r="U57" s="132"/>
      <c r="V57" s="132"/>
      <c r="W57" s="131"/>
      <c r="X57" s="132"/>
      <c r="Y57" s="132"/>
      <c r="Z57" s="132"/>
      <c r="AA57" s="132"/>
      <c r="AB57" s="132"/>
      <c r="AC57" s="132"/>
      <c r="AD57" s="132"/>
      <c r="AE57" s="133"/>
      <c r="AF57" s="228" t="s">
        <v>73</v>
      </c>
      <c r="AG57" s="228"/>
      <c r="AH57" s="228"/>
      <c r="AI57" s="228"/>
      <c r="AJ57" s="228"/>
      <c r="AK57" s="228" t="s">
        <v>89</v>
      </c>
      <c r="AL57" s="228"/>
      <c r="AM57" s="228"/>
      <c r="AN57" s="228"/>
      <c r="AO57" s="228"/>
      <c r="AP57" s="228" t="s">
        <v>35</v>
      </c>
      <c r="AQ57" s="228"/>
      <c r="AR57" s="228"/>
      <c r="AS57" s="228"/>
      <c r="AT57" s="228"/>
      <c r="AU57" s="228" t="s">
        <v>90</v>
      </c>
      <c r="AV57" s="228"/>
      <c r="AW57" s="228"/>
      <c r="AX57" s="228"/>
      <c r="AY57" s="228"/>
      <c r="AZ57" s="228"/>
      <c r="BA57" s="228"/>
      <c r="BB57" s="228"/>
      <c r="BC57" s="228"/>
      <c r="BD57" s="228"/>
      <c r="BE57" s="228"/>
      <c r="BF57" s="228"/>
      <c r="BG57" s="228"/>
      <c r="BH57" s="228"/>
      <c r="BI57" s="228"/>
      <c r="BJ57" s="228"/>
      <c r="BK57" s="228"/>
      <c r="BL57" s="228"/>
      <c r="BM57" s="228"/>
      <c r="BN57" s="228"/>
      <c r="BO57" s="228"/>
    </row>
    <row r="58" spans="1:67" s="1" customFormat="1" ht="15" customHeight="1" x14ac:dyDescent="0.2">
      <c r="B58" s="204" t="s">
        <v>91</v>
      </c>
      <c r="C58" s="205"/>
      <c r="D58" s="205"/>
      <c r="E58" s="205"/>
      <c r="F58" s="205"/>
      <c r="G58" s="206"/>
      <c r="H58" s="285" t="str">
        <f>IF(SUM(N58:BO58)=0,"",SUM(N58:BO58))</f>
        <v/>
      </c>
      <c r="I58" s="286"/>
      <c r="J58" s="286"/>
      <c r="K58" s="286"/>
      <c r="L58" s="286"/>
      <c r="M58" s="287"/>
      <c r="N58" s="240"/>
      <c r="O58" s="241"/>
      <c r="P58" s="241"/>
      <c r="Q58" s="241"/>
      <c r="R58" s="241"/>
      <c r="S58" s="241"/>
      <c r="T58" s="241"/>
      <c r="U58" s="241"/>
      <c r="V58" s="242"/>
      <c r="W58" s="288"/>
      <c r="X58" s="288"/>
      <c r="Y58" s="288"/>
      <c r="Z58" s="288"/>
      <c r="AA58" s="288"/>
      <c r="AB58" s="288"/>
      <c r="AC58" s="288"/>
      <c r="AD58" s="288"/>
      <c r="AE58" s="289"/>
      <c r="AF58" s="240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2"/>
      <c r="AZ58" s="240"/>
      <c r="BA58" s="241"/>
      <c r="BB58" s="241"/>
      <c r="BC58" s="241"/>
      <c r="BD58" s="242"/>
      <c r="BE58" s="240"/>
      <c r="BF58" s="241"/>
      <c r="BG58" s="241"/>
      <c r="BH58" s="241"/>
      <c r="BI58" s="241"/>
      <c r="BJ58" s="242"/>
      <c r="BK58" s="277"/>
      <c r="BL58" s="241"/>
      <c r="BM58" s="241"/>
      <c r="BN58" s="241"/>
      <c r="BO58" s="242"/>
    </row>
    <row r="59" spans="1:67" s="1" customFormat="1" ht="15" customHeight="1" x14ac:dyDescent="0.2">
      <c r="B59" s="207" t="s">
        <v>92</v>
      </c>
      <c r="C59" s="208"/>
      <c r="D59" s="208"/>
      <c r="E59" s="208"/>
      <c r="F59" s="208"/>
      <c r="G59" s="209"/>
      <c r="H59" s="278" t="str">
        <f t="shared" ref="H59:H60" si="0">IF(SUM(N59:BO59)=0,"",SUM(N59:BO59))</f>
        <v/>
      </c>
      <c r="I59" s="279"/>
      <c r="J59" s="279"/>
      <c r="K59" s="279"/>
      <c r="L59" s="279"/>
      <c r="M59" s="280"/>
      <c r="N59" s="200"/>
      <c r="O59" s="198"/>
      <c r="P59" s="198"/>
      <c r="Q59" s="198"/>
      <c r="R59" s="198"/>
      <c r="S59" s="198"/>
      <c r="T59" s="198"/>
      <c r="U59" s="198"/>
      <c r="V59" s="199"/>
      <c r="W59" s="290"/>
      <c r="X59" s="290"/>
      <c r="Y59" s="290"/>
      <c r="Z59" s="290"/>
      <c r="AA59" s="290"/>
      <c r="AB59" s="290"/>
      <c r="AC59" s="290"/>
      <c r="AD59" s="290"/>
      <c r="AE59" s="291"/>
      <c r="AF59" s="200"/>
      <c r="AG59" s="198"/>
      <c r="AH59" s="198"/>
      <c r="AI59" s="198"/>
      <c r="AJ59" s="198"/>
      <c r="AK59" s="198"/>
      <c r="AL59" s="198"/>
      <c r="AM59" s="198"/>
      <c r="AN59" s="198"/>
      <c r="AO59" s="198"/>
      <c r="AP59" s="198"/>
      <c r="AQ59" s="198"/>
      <c r="AR59" s="198"/>
      <c r="AS59" s="198"/>
      <c r="AT59" s="198"/>
      <c r="AU59" s="198"/>
      <c r="AV59" s="198"/>
      <c r="AW59" s="198"/>
      <c r="AX59" s="198"/>
      <c r="AY59" s="199"/>
      <c r="AZ59" s="281"/>
      <c r="BA59" s="282"/>
      <c r="BB59" s="282"/>
      <c r="BC59" s="282"/>
      <c r="BD59" s="283"/>
      <c r="BE59" s="281"/>
      <c r="BF59" s="282"/>
      <c r="BG59" s="282"/>
      <c r="BH59" s="282"/>
      <c r="BI59" s="282"/>
      <c r="BJ59" s="283"/>
      <c r="BK59" s="284"/>
      <c r="BL59" s="282"/>
      <c r="BM59" s="282"/>
      <c r="BN59" s="282"/>
      <c r="BO59" s="283"/>
    </row>
    <row r="60" spans="1:67" s="1" customFormat="1" ht="15" customHeight="1" x14ac:dyDescent="0.2">
      <c r="B60" s="180" t="s">
        <v>93</v>
      </c>
      <c r="C60" s="181"/>
      <c r="D60" s="181"/>
      <c r="E60" s="181"/>
      <c r="F60" s="181"/>
      <c r="G60" s="182"/>
      <c r="H60" s="272" t="str">
        <f t="shared" si="0"/>
        <v/>
      </c>
      <c r="I60" s="273"/>
      <c r="J60" s="273"/>
      <c r="K60" s="273"/>
      <c r="L60" s="273"/>
      <c r="M60" s="274"/>
      <c r="N60" s="272" t="str">
        <f>IF(SUM(N58:V59)=0,"",SUM(N58:V59))</f>
        <v/>
      </c>
      <c r="O60" s="273"/>
      <c r="P60" s="273"/>
      <c r="Q60" s="273"/>
      <c r="R60" s="273"/>
      <c r="S60" s="273"/>
      <c r="T60" s="273"/>
      <c r="U60" s="273"/>
      <c r="V60" s="275"/>
      <c r="W60" s="272" t="str">
        <f>IF(SUM(W58:AE59)=0,"",SUM(W58:AE59))</f>
        <v/>
      </c>
      <c r="X60" s="273"/>
      <c r="Y60" s="273"/>
      <c r="Z60" s="273"/>
      <c r="AA60" s="273"/>
      <c r="AB60" s="273"/>
      <c r="AC60" s="273"/>
      <c r="AD60" s="273"/>
      <c r="AE60" s="274"/>
      <c r="AF60" s="275" t="str">
        <f>IF(SUM(AF58:AJ59)=0,"",SUM(AF58:AJ59))</f>
        <v/>
      </c>
      <c r="AG60" s="201"/>
      <c r="AH60" s="201"/>
      <c r="AI60" s="201"/>
      <c r="AJ60" s="201"/>
      <c r="AK60" s="276" t="str">
        <f t="shared" ref="AK60" si="1">IF(SUM(AK58:AO59)=0,"",SUM(AK58:AO59))</f>
        <v/>
      </c>
      <c r="AL60" s="273"/>
      <c r="AM60" s="273"/>
      <c r="AN60" s="273"/>
      <c r="AO60" s="275"/>
      <c r="AP60" s="276" t="str">
        <f t="shared" ref="AP60" si="2">IF(SUM(AP58:AT59)=0,"",SUM(AP58:AT59))</f>
        <v/>
      </c>
      <c r="AQ60" s="273"/>
      <c r="AR60" s="273"/>
      <c r="AS60" s="273"/>
      <c r="AT60" s="275"/>
      <c r="AU60" s="276" t="str">
        <f t="shared" ref="AU60" si="3">IF(SUM(AU58:AY59)=0,"",SUM(AU58:AY59))</f>
        <v/>
      </c>
      <c r="AV60" s="273"/>
      <c r="AW60" s="273"/>
      <c r="AX60" s="273"/>
      <c r="AY60" s="274"/>
      <c r="AZ60" s="272" t="str">
        <f t="shared" ref="AZ60" si="4">IF(SUM(AZ58:BD59)=0,"",SUM(AZ58:BD59))</f>
        <v/>
      </c>
      <c r="BA60" s="273"/>
      <c r="BB60" s="273"/>
      <c r="BC60" s="273"/>
      <c r="BD60" s="274"/>
      <c r="BE60" s="275" t="str">
        <f>IF(SUM(BE58:BJ59)=0,"",SUM(BE58:BJ59))</f>
        <v/>
      </c>
      <c r="BF60" s="201"/>
      <c r="BG60" s="201"/>
      <c r="BH60" s="201"/>
      <c r="BI60" s="201"/>
      <c r="BJ60" s="201"/>
      <c r="BK60" s="272" t="str">
        <f t="shared" ref="BK60" si="5">IF(SUM(BK58:BO59)=0,"",SUM(BK58:BO59))</f>
        <v/>
      </c>
      <c r="BL60" s="273"/>
      <c r="BM60" s="273"/>
      <c r="BN60" s="273"/>
      <c r="BO60" s="274"/>
    </row>
    <row r="61" spans="1:67" s="1" customFormat="1" ht="15" customHeight="1" x14ac:dyDescent="0.2">
      <c r="B61" s="7"/>
      <c r="C61" s="7"/>
      <c r="D61" s="7"/>
      <c r="E61" s="7"/>
      <c r="F61" s="7"/>
      <c r="G61" s="7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</row>
    <row r="62" spans="1:67" s="1" customFormat="1" ht="15" customHeight="1" x14ac:dyDescent="0.2">
      <c r="B62" s="7"/>
      <c r="C62" s="7"/>
      <c r="D62" s="7"/>
      <c r="E62" s="7"/>
      <c r="F62" s="7"/>
      <c r="G62" s="7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</row>
    <row r="63" spans="1:67" s="1" customFormat="1" ht="12" customHeight="1" x14ac:dyDescent="0.2"/>
    <row r="64" spans="1:67" s="1" customFormat="1" ht="16.5" customHeight="1" x14ac:dyDescent="0.2">
      <c r="BO64" s="11" t="s">
        <v>48</v>
      </c>
    </row>
    <row r="65" spans="2:67" s="1" customFormat="1" ht="16.5" customHeight="1" x14ac:dyDescent="0.2"/>
    <row r="66" spans="2:67" s="1" customFormat="1" ht="8.25" customHeight="1" x14ac:dyDescent="0.2"/>
    <row r="67" spans="2:67" s="1" customFormat="1" ht="8.25" customHeight="1" x14ac:dyDescent="0.2"/>
    <row r="68" spans="2:67" s="1" customFormat="1" ht="9" x14ac:dyDescent="0.2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</row>
    <row r="69" spans="2:67" s="1" customFormat="1" ht="9" x14ac:dyDescent="0.2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</row>
    <row r="70" spans="2:67" s="1" customFormat="1" ht="9" x14ac:dyDescent="0.2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</row>
    <row r="71" spans="2:67" s="1" customFormat="1" ht="9" x14ac:dyDescent="0.2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</row>
    <row r="72" spans="2:67" s="2" customForma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</row>
    <row r="73" spans="2:67" s="2" customForma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</row>
    <row r="74" spans="2:67" s="2" customFormat="1" x14ac:dyDescent="0.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</row>
    <row r="75" spans="2:67" s="2" customFormat="1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</row>
    <row r="76" spans="2:67" s="2" customFormat="1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</row>
    <row r="77" spans="2:67" s="2" customFormat="1" x14ac:dyDescent="0.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</row>
    <row r="78" spans="2:67" s="2" customFormat="1" x14ac:dyDescent="0.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</row>
    <row r="79" spans="2:67" s="2" customFormat="1" x14ac:dyDescent="0.2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</row>
    <row r="80" spans="2:67" s="2" customFormat="1" x14ac:dyDescent="0.2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</row>
    <row r="81" spans="2:41" s="2" customFormat="1" x14ac:dyDescent="0.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</row>
    <row r="82" spans="2:41" s="2" customFormat="1" x14ac:dyDescent="0.2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</row>
    <row r="83" spans="2:41" s="2" customFormat="1" x14ac:dyDescent="0.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</row>
    <row r="84" spans="2:41" s="2" customFormat="1" x14ac:dyDescent="0.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</row>
    <row r="85" spans="2:41" s="2" customFormat="1" x14ac:dyDescent="0.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</row>
    <row r="86" spans="2:41" s="2" customFormat="1" x14ac:dyDescent="0.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</row>
    <row r="87" spans="2:41" s="2" customFormat="1" x14ac:dyDescent="0.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</row>
    <row r="88" spans="2:41" s="2" customFormat="1" x14ac:dyDescent="0.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</row>
    <row r="89" spans="2:41" s="2" customFormat="1" x14ac:dyDescent="0.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</row>
    <row r="90" spans="2:41" s="2" customFormat="1" x14ac:dyDescent="0.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</row>
    <row r="91" spans="2:41" s="2" customFormat="1" x14ac:dyDescent="0.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</row>
    <row r="92" spans="2:41" s="2" customFormat="1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</row>
    <row r="93" spans="2:41" s="2" customForma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</row>
    <row r="94" spans="2:41" s="2" customFormat="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</row>
    <row r="95" spans="2:41" s="2" customFormat="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</row>
    <row r="96" spans="2:41" s="2" customFormat="1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</row>
    <row r="97" spans="2:41" s="2" customFormat="1" x14ac:dyDescent="0.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</row>
    <row r="98" spans="2:41" s="2" customFormat="1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</row>
    <row r="99" spans="2:41" s="2" customFormat="1" x14ac:dyDescent="0.2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</row>
    <row r="100" spans="2:41" s="2" customFormat="1" x14ac:dyDescent="0.2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</row>
    <row r="101" spans="2:41" s="2" customFormat="1" x14ac:dyDescent="0.2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</row>
    <row r="102" spans="2:41" s="2" customFormat="1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</row>
    <row r="103" spans="2:41" s="2" customFormat="1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</row>
    <row r="104" spans="2:41" s="2" customFormat="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</row>
    <row r="105" spans="2:41" s="2" customFormat="1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</row>
    <row r="106" spans="2:41" s="2" customFormat="1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</row>
    <row r="107" spans="2:41" s="2" customFormat="1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</row>
    <row r="108" spans="2:41" s="2" customFormat="1" x14ac:dyDescent="0.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</row>
    <row r="109" spans="2:41" s="2" customFormat="1" x14ac:dyDescent="0.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</row>
    <row r="110" spans="2:41" s="2" customFormat="1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</row>
    <row r="111" spans="2:41" s="2" customFormat="1" x14ac:dyDescent="0.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</row>
    <row r="112" spans="2:41" s="2" customFormat="1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</row>
    <row r="113" spans="2:41" s="2" customFormat="1" x14ac:dyDescent="0.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</row>
    <row r="114" spans="2:41" s="2" customFormat="1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</row>
    <row r="115" spans="2:41" s="2" customFormat="1" x14ac:dyDescent="0.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</row>
    <row r="116" spans="2:41" s="2" customFormat="1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</row>
    <row r="117" spans="2:41" s="2" customFormat="1" x14ac:dyDescent="0.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</row>
    <row r="118" spans="2:41" s="2" customFormat="1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</row>
    <row r="119" spans="2:41" s="2" customFormat="1" x14ac:dyDescent="0.2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</row>
    <row r="120" spans="2:41" s="2" customFormat="1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2:41" s="2" customFormat="1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spans="2:41" s="2" customFormat="1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</row>
    <row r="123" spans="2:41" s="2" customFormat="1" x14ac:dyDescent="0.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</row>
    <row r="124" spans="2:41" s="2" customFormat="1" x14ac:dyDescent="0.2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</row>
    <row r="125" spans="2:41" s="2" customFormat="1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</row>
    <row r="126" spans="2:41" s="2" customFormat="1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</row>
    <row r="127" spans="2:41" s="2" customFormat="1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</row>
    <row r="128" spans="2:41" s="2" customFormat="1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</row>
    <row r="129" spans="2:41" s="2" customFormat="1" x14ac:dyDescent="0.2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</row>
    <row r="130" spans="2:41" s="2" customFormat="1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</row>
    <row r="131" spans="2:41" s="2" customFormat="1" x14ac:dyDescent="0.2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</row>
    <row r="132" spans="2:41" s="2" customFormat="1" x14ac:dyDescent="0.2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</row>
    <row r="133" spans="2:41" s="2" customFormat="1" x14ac:dyDescent="0.2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</row>
    <row r="134" spans="2:41" s="2" customFormat="1" x14ac:dyDescent="0.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</row>
    <row r="135" spans="2:41" s="2" customFormat="1" x14ac:dyDescent="0.2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</row>
    <row r="136" spans="2:41" s="2" customFormat="1" x14ac:dyDescent="0.2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</row>
    <row r="137" spans="2:41" s="2" customFormat="1" x14ac:dyDescent="0.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</row>
    <row r="138" spans="2:41" s="2" customFormat="1" x14ac:dyDescent="0.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</row>
  </sheetData>
  <sheetProtection sheet="1" objects="1" scenarios="1" selectLockedCells="1"/>
  <mergeCells count="231">
    <mergeCell ref="AU57:AY57"/>
    <mergeCell ref="N56:V57"/>
    <mergeCell ref="W56:AE57"/>
    <mergeCell ref="N58:V58"/>
    <mergeCell ref="W58:AE58"/>
    <mergeCell ref="N59:V59"/>
    <mergeCell ref="W59:AE59"/>
    <mergeCell ref="N60:V60"/>
    <mergeCell ref="W60:AE60"/>
    <mergeCell ref="AP57:AT57"/>
    <mergeCell ref="AF57:AJ57"/>
    <mergeCell ref="AK57:AO57"/>
    <mergeCell ref="H60:M60"/>
    <mergeCell ref="AF60:AJ60"/>
    <mergeCell ref="AK60:AO60"/>
    <mergeCell ref="AP60:AT60"/>
    <mergeCell ref="AU60:AY60"/>
    <mergeCell ref="AZ60:BD60"/>
    <mergeCell ref="AZ58:BD58"/>
    <mergeCell ref="BE58:BJ58"/>
    <mergeCell ref="BK58:BO58"/>
    <mergeCell ref="H59:M59"/>
    <mergeCell ref="AF59:AJ59"/>
    <mergeCell ref="AK59:AO59"/>
    <mergeCell ref="AP59:AT59"/>
    <mergeCell ref="AU59:AY59"/>
    <mergeCell ref="AZ59:BD59"/>
    <mergeCell ref="BE59:BJ59"/>
    <mergeCell ref="BK59:BO59"/>
    <mergeCell ref="H58:M58"/>
    <mergeCell ref="AF58:AJ58"/>
    <mergeCell ref="AK58:AO58"/>
    <mergeCell ref="AP58:AT58"/>
    <mergeCell ref="AU58:AY58"/>
    <mergeCell ref="BE60:BJ60"/>
    <mergeCell ref="BK60:BO60"/>
    <mergeCell ref="D16:N18"/>
    <mergeCell ref="AF15:AK18"/>
    <mergeCell ref="AL15:AQ18"/>
    <mergeCell ref="AR15:AX18"/>
    <mergeCell ref="AP46:AS46"/>
    <mergeCell ref="AT40:BE40"/>
    <mergeCell ref="AT41:BE41"/>
    <mergeCell ref="B41:M41"/>
    <mergeCell ref="N41:O41"/>
    <mergeCell ref="X37:AK38"/>
    <mergeCell ref="AL41:AO41"/>
    <mergeCell ref="AP41:AS41"/>
    <mergeCell ref="AP40:AS40"/>
    <mergeCell ref="P38:S38"/>
    <mergeCell ref="T38:W38"/>
    <mergeCell ref="B43:M43"/>
    <mergeCell ref="B44:M44"/>
    <mergeCell ref="B45:M45"/>
    <mergeCell ref="N45:O45"/>
    <mergeCell ref="N39:O39"/>
    <mergeCell ref="B37:O38"/>
    <mergeCell ref="B40:M40"/>
    <mergeCell ref="P41:S41"/>
    <mergeCell ref="AL45:AO45"/>
    <mergeCell ref="AF10:AX11"/>
    <mergeCell ref="AF12:AK14"/>
    <mergeCell ref="AL12:AQ14"/>
    <mergeCell ref="BF36:BG36"/>
    <mergeCell ref="BB32:BH32"/>
    <mergeCell ref="AR12:AX14"/>
    <mergeCell ref="Z33:AF34"/>
    <mergeCell ref="X25:AK25"/>
    <mergeCell ref="BN36:BO36"/>
    <mergeCell ref="BH36:BI36"/>
    <mergeCell ref="BJ36:BK36"/>
    <mergeCell ref="BL36:BM36"/>
    <mergeCell ref="BI33:BO34"/>
    <mergeCell ref="AG33:AM34"/>
    <mergeCell ref="AN33:AT34"/>
    <mergeCell ref="AU33:BA34"/>
    <mergeCell ref="BB33:BH34"/>
    <mergeCell ref="AW25:BF25"/>
    <mergeCell ref="BG25:BO25"/>
    <mergeCell ref="AL26:AV26"/>
    <mergeCell ref="AW26:BF26"/>
    <mergeCell ref="BG26:BO26"/>
    <mergeCell ref="BD36:BE36"/>
    <mergeCell ref="AP39:AS39"/>
    <mergeCell ref="AT37:BG38"/>
    <mergeCell ref="AL37:AS37"/>
    <mergeCell ref="AL39:AO39"/>
    <mergeCell ref="BL38:BO38"/>
    <mergeCell ref="BF39:BG39"/>
    <mergeCell ref="AP38:AS38"/>
    <mergeCell ref="BH38:BK38"/>
    <mergeCell ref="AP45:AS45"/>
    <mergeCell ref="BF44:BG44"/>
    <mergeCell ref="AT45:BE45"/>
    <mergeCell ref="BF43:BG43"/>
    <mergeCell ref="BF40:BG40"/>
    <mergeCell ref="BF41:BG41"/>
    <mergeCell ref="BF42:BG42"/>
    <mergeCell ref="BL39:BO39"/>
    <mergeCell ref="BL40:BO40"/>
    <mergeCell ref="BH43:BK43"/>
    <mergeCell ref="BL43:BO43"/>
    <mergeCell ref="BL41:BO41"/>
    <mergeCell ref="BH39:BK39"/>
    <mergeCell ref="BL44:BO44"/>
    <mergeCell ref="AT43:BE43"/>
    <mergeCell ref="BH44:BK44"/>
    <mergeCell ref="P42:S42"/>
    <mergeCell ref="B42:M42"/>
    <mergeCell ref="P43:S43"/>
    <mergeCell ref="T43:W43"/>
    <mergeCell ref="X42:AI42"/>
    <mergeCell ref="X43:AI43"/>
    <mergeCell ref="X45:AI45"/>
    <mergeCell ref="T45:W45"/>
    <mergeCell ref="T42:W42"/>
    <mergeCell ref="BH45:BK45"/>
    <mergeCell ref="BL45:BO45"/>
    <mergeCell ref="BL42:BO42"/>
    <mergeCell ref="AJ45:AK45"/>
    <mergeCell ref="H13:V14"/>
    <mergeCell ref="B25:L26"/>
    <mergeCell ref="M25:W25"/>
    <mergeCell ref="P37:W37"/>
    <mergeCell ref="B39:M39"/>
    <mergeCell ref="P39:S39"/>
    <mergeCell ref="T39:W39"/>
    <mergeCell ref="D19:P20"/>
    <mergeCell ref="BH41:BK41"/>
    <mergeCell ref="X39:AI39"/>
    <mergeCell ref="X40:AI40"/>
    <mergeCell ref="X41:AI41"/>
    <mergeCell ref="AL40:AO40"/>
    <mergeCell ref="BH40:BK40"/>
    <mergeCell ref="P40:S40"/>
    <mergeCell ref="BH37:BO37"/>
    <mergeCell ref="AL38:AO38"/>
    <mergeCell ref="BF45:BG45"/>
    <mergeCell ref="AP43:AS43"/>
    <mergeCell ref="P45:S45"/>
    <mergeCell ref="B60:G60"/>
    <mergeCell ref="N46:O46"/>
    <mergeCell ref="B55:G57"/>
    <mergeCell ref="W50:AD51"/>
    <mergeCell ref="X46:AI46"/>
    <mergeCell ref="B46:M46"/>
    <mergeCell ref="T46:W46"/>
    <mergeCell ref="P46:S46"/>
    <mergeCell ref="BL46:BO46"/>
    <mergeCell ref="BH46:BK46"/>
    <mergeCell ref="B50:V51"/>
    <mergeCell ref="B58:G58"/>
    <mergeCell ref="B59:G59"/>
    <mergeCell ref="AT46:BE46"/>
    <mergeCell ref="AL46:AO46"/>
    <mergeCell ref="BF46:BG46"/>
    <mergeCell ref="AJ46:AK46"/>
    <mergeCell ref="BI50:BO51"/>
    <mergeCell ref="H55:M57"/>
    <mergeCell ref="N55:BO55"/>
    <mergeCell ref="AF56:AY56"/>
    <mergeCell ref="AZ56:BD57"/>
    <mergeCell ref="BE56:BJ57"/>
    <mergeCell ref="BK56:BO57"/>
    <mergeCell ref="Q5:AC5"/>
    <mergeCell ref="BI4:BO4"/>
    <mergeCell ref="BI8:BO8"/>
    <mergeCell ref="BI5:BO7"/>
    <mergeCell ref="AG7:BF7"/>
    <mergeCell ref="AG5:BF5"/>
    <mergeCell ref="AG6:BF6"/>
    <mergeCell ref="Q6:AC6"/>
    <mergeCell ref="Q7:AC7"/>
    <mergeCell ref="AG4:BF4"/>
    <mergeCell ref="AF8:AQ8"/>
    <mergeCell ref="AR8:AS8"/>
    <mergeCell ref="AT8:AU8"/>
    <mergeCell ref="AV8:AW8"/>
    <mergeCell ref="AX8:AY8"/>
    <mergeCell ref="AZ8:BA8"/>
    <mergeCell ref="BB8:BC8"/>
    <mergeCell ref="BD8:BE8"/>
    <mergeCell ref="BF8:BG8"/>
    <mergeCell ref="BH42:BK42"/>
    <mergeCell ref="AT42:BE42"/>
    <mergeCell ref="AT44:BE44"/>
    <mergeCell ref="AT39:BE39"/>
    <mergeCell ref="N40:O40"/>
    <mergeCell ref="T40:W40"/>
    <mergeCell ref="N44:O44"/>
    <mergeCell ref="AL43:AO43"/>
    <mergeCell ref="P44:S44"/>
    <mergeCell ref="AJ44:AK44"/>
    <mergeCell ref="AJ41:AK41"/>
    <mergeCell ref="X44:AI44"/>
    <mergeCell ref="T41:W41"/>
    <mergeCell ref="T44:W44"/>
    <mergeCell ref="AJ43:AK43"/>
    <mergeCell ref="AJ42:AK42"/>
    <mergeCell ref="N42:O42"/>
    <mergeCell ref="N43:O43"/>
    <mergeCell ref="AL42:AO42"/>
    <mergeCell ref="AJ40:AK40"/>
    <mergeCell ref="AJ39:AK39"/>
    <mergeCell ref="AL44:AO44"/>
    <mergeCell ref="AP44:AS44"/>
    <mergeCell ref="AP42:AS42"/>
    <mergeCell ref="D13:E14"/>
    <mergeCell ref="AE50:AK51"/>
    <mergeCell ref="AL50:AS51"/>
    <mergeCell ref="AT50:AZ51"/>
    <mergeCell ref="BA50:BH51"/>
    <mergeCell ref="AL27:AV28"/>
    <mergeCell ref="AW27:BF28"/>
    <mergeCell ref="BG27:BO28"/>
    <mergeCell ref="AU32:BA32"/>
    <mergeCell ref="B33:L34"/>
    <mergeCell ref="M33:Y34"/>
    <mergeCell ref="M26:W26"/>
    <mergeCell ref="X26:AK26"/>
    <mergeCell ref="B27:L28"/>
    <mergeCell ref="M27:W28"/>
    <mergeCell ref="X27:AK28"/>
    <mergeCell ref="B31:L32"/>
    <mergeCell ref="M31:Y32"/>
    <mergeCell ref="Z31:BO31"/>
    <mergeCell ref="Z32:AF32"/>
    <mergeCell ref="AG32:AM32"/>
    <mergeCell ref="AL25:AV25"/>
    <mergeCell ref="AN32:AT32"/>
    <mergeCell ref="BI32:BO32"/>
  </mergeCells>
  <phoneticPr fontId="0" type="noConversion"/>
  <conditionalFormatting sqref="AE50:AK51">
    <cfRule type="expression" dxfId="2" priority="2">
      <formula>AND($BH$46&lt;&gt;"",$BH$46&gt;$AE$50)</formula>
    </cfRule>
  </conditionalFormatting>
  <conditionalFormatting sqref="AT50:AZ51">
    <cfRule type="expression" dxfId="1" priority="1">
      <formula>AND($BL$46&lt;&gt;"",$BL$46&gt;$AT$50)</formula>
    </cfRule>
  </conditionalFormatting>
  <pageMargins left="0.39370078740157483" right="0.27559055118110237" top="0.31496062992125984" bottom="0.23622047244094491" header="0.23622047244094491" footer="0.1968503937007874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131"/>
  <sheetViews>
    <sheetView view="pageLayout" zoomScale="130" zoomScaleNormal="100" zoomScaleSheetLayoutView="130" zoomScalePageLayoutView="130" workbookViewId="0">
      <selection activeCell="P28" sqref="P28:AD28"/>
    </sheetView>
  </sheetViews>
  <sheetFormatPr baseColWidth="10" defaultColWidth="11.42578125" defaultRowHeight="12.75" x14ac:dyDescent="0.2"/>
  <cols>
    <col min="1" max="1" width="1.42578125" style="21" customWidth="1"/>
    <col min="2" max="7" width="1.42578125" style="20" customWidth="1"/>
    <col min="8" max="8" width="1.140625" style="20" customWidth="1"/>
    <col min="9" max="41" width="1.42578125" style="20" customWidth="1"/>
    <col min="42" max="65" width="1.42578125" style="21" customWidth="1"/>
    <col min="66" max="66" width="1.28515625" style="21" customWidth="1"/>
    <col min="67" max="107" width="1.42578125" style="21" customWidth="1"/>
    <col min="108" max="16384" width="11.42578125" style="21"/>
  </cols>
  <sheetData>
    <row r="1" spans="1:67" s="4" customFormat="1" ht="13.5" customHeight="1" x14ac:dyDescent="0.25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</row>
    <row r="2" spans="1:67" s="4" customFormat="1" ht="13.5" customHeight="1" x14ac:dyDescent="0.25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27"/>
      <c r="AF2" s="27"/>
      <c r="AG2" s="27"/>
      <c r="AH2" s="27"/>
      <c r="AI2" s="27"/>
      <c r="AJ2" s="27"/>
      <c r="AK2" s="27"/>
      <c r="AL2" s="27"/>
      <c r="AM2" s="27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50"/>
    </row>
    <row r="3" spans="1:67" ht="8.25" customHeight="1" x14ac:dyDescent="0.2"/>
    <row r="4" spans="1:67" ht="15" customHeight="1" x14ac:dyDescent="0.2"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 s="23"/>
      <c r="T4" s="24"/>
      <c r="U4" s="24"/>
      <c r="V4" s="24"/>
      <c r="W4" s="24"/>
      <c r="X4" s="24"/>
      <c r="Y4" s="24"/>
      <c r="Z4" s="24"/>
      <c r="AA4" s="24"/>
      <c r="AB4" s="23"/>
      <c r="AC4" s="24"/>
      <c r="AD4" s="25"/>
      <c r="AF4" s="68"/>
      <c r="AG4" s="173" t="str">
        <f>[1]Hinweise!$AG$8</f>
        <v>Berufliche Schulen</v>
      </c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69"/>
      <c r="BI4" s="167" t="s">
        <v>18</v>
      </c>
      <c r="BJ4" s="167"/>
      <c r="BK4" s="167"/>
      <c r="BL4" s="167"/>
      <c r="BM4" s="167"/>
      <c r="BN4" s="167"/>
      <c r="BO4" s="167"/>
    </row>
    <row r="5" spans="1:67" ht="15.75" customHeight="1" x14ac:dyDescent="0.2">
      <c r="B5" s="26"/>
      <c r="C5" s="10" t="s">
        <v>49</v>
      </c>
      <c r="D5" s="10"/>
      <c r="E5" s="10"/>
      <c r="F5" s="10"/>
      <c r="G5" s="10"/>
      <c r="H5" s="10"/>
      <c r="I5" s="10"/>
      <c r="K5" s="10"/>
      <c r="L5" s="10"/>
      <c r="N5" s="10"/>
      <c r="O5" s="10"/>
      <c r="Q5" s="166" t="str">
        <f>[1]Hinweise!$Q$9</f>
        <v>Beispiel RB</v>
      </c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28"/>
      <c r="AF5" s="70"/>
      <c r="AG5" s="171" t="str">
        <f>[1]Hinweise!$AG$9</f>
        <v>Schulzentrum</v>
      </c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71"/>
      <c r="BI5" s="169" t="s">
        <v>55</v>
      </c>
      <c r="BJ5" s="169"/>
      <c r="BK5" s="169"/>
      <c r="BL5" s="169"/>
      <c r="BM5" s="169"/>
      <c r="BN5" s="169"/>
      <c r="BO5" s="169"/>
    </row>
    <row r="6" spans="1:67" ht="15.75" customHeight="1" x14ac:dyDescent="0.2">
      <c r="B6" s="26"/>
      <c r="C6" s="10" t="s">
        <v>2</v>
      </c>
      <c r="D6" s="10"/>
      <c r="E6" s="10"/>
      <c r="F6" s="10"/>
      <c r="G6" s="10"/>
      <c r="H6" s="10"/>
      <c r="I6" s="10"/>
      <c r="K6" s="10"/>
      <c r="L6" s="10"/>
      <c r="N6" s="10"/>
      <c r="O6" s="10"/>
      <c r="Q6" s="172" t="str">
        <f>[1]Hinweise!$Q$10</f>
        <v>Beispielregion</v>
      </c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28"/>
      <c r="AF6" s="70"/>
      <c r="AG6" s="170" t="str">
        <f>[1]Hinweise!$AG$10</f>
        <v>Beispielstr. 1</v>
      </c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71"/>
      <c r="BI6" s="169"/>
      <c r="BJ6" s="169"/>
      <c r="BK6" s="169"/>
      <c r="BL6" s="169"/>
      <c r="BM6" s="169"/>
      <c r="BN6" s="169"/>
      <c r="BO6" s="169"/>
    </row>
    <row r="7" spans="1:67" ht="15.75" customHeight="1" x14ac:dyDescent="0.2">
      <c r="B7" s="26"/>
      <c r="C7" s="10" t="s">
        <v>3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Q7" s="166" t="str">
        <f>[1]Hinweise!$Q$11</f>
        <v>Beispielkreis</v>
      </c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28"/>
      <c r="AF7" s="70"/>
      <c r="AG7" s="170" t="str">
        <f>[1]Hinweise!$AG$11</f>
        <v>79999 Beispielort</v>
      </c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71"/>
      <c r="BI7" s="169"/>
      <c r="BJ7" s="169"/>
      <c r="BK7" s="169"/>
      <c r="BL7" s="169"/>
      <c r="BM7" s="169"/>
      <c r="BN7" s="169"/>
      <c r="BO7" s="169"/>
    </row>
    <row r="8" spans="1:67" ht="18.75" customHeight="1" x14ac:dyDescent="0.2"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  <c r="S8" s="30"/>
      <c r="T8" s="31"/>
      <c r="U8" s="31"/>
      <c r="V8" s="31"/>
      <c r="W8" s="31"/>
      <c r="X8" s="31"/>
      <c r="Y8" s="31"/>
      <c r="Z8" s="31"/>
      <c r="AA8" s="31"/>
      <c r="AB8" s="30"/>
      <c r="AC8" s="31"/>
      <c r="AD8" s="32"/>
      <c r="AF8" s="174" t="s">
        <v>97</v>
      </c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6"/>
      <c r="AR8" s="177">
        <v>0</v>
      </c>
      <c r="AS8" s="178"/>
      <c r="AT8" s="177">
        <v>4</v>
      </c>
      <c r="AU8" s="178"/>
      <c r="AV8" s="179" t="str">
        <f>IF([1]Hinweise!$AV$12="","",[1]Hinweise!$AV$12)</f>
        <v/>
      </c>
      <c r="AW8" s="179"/>
      <c r="AX8" s="179" t="str">
        <f>IF([1]Hinweise!$AX$12="","",[1]Hinweise!$AX$12)</f>
        <v/>
      </c>
      <c r="AY8" s="179"/>
      <c r="AZ8" s="179" t="str">
        <f>IF([1]Hinweise!$AZ$12="","",[1]Hinweise!$AZ$12)</f>
        <v/>
      </c>
      <c r="BA8" s="179"/>
      <c r="BB8" s="179" t="str">
        <f>IF([1]Hinweise!$BB$12="","",[1]Hinweise!$BB$12)</f>
        <v/>
      </c>
      <c r="BC8" s="179"/>
      <c r="BD8" s="179" t="str">
        <f>IF([1]Hinweise!$BD$12="","",[1]Hinweise!$BD$12)</f>
        <v/>
      </c>
      <c r="BE8" s="179"/>
      <c r="BF8" s="179" t="str">
        <f>IF([1]Hinweise!$BF$12="","",[1]Hinweise!$BF$12)</f>
        <v/>
      </c>
      <c r="BG8" s="179"/>
      <c r="BI8" s="314" t="str">
        <f>[1]Hinweise!$BJ$12</f>
        <v>Stand 
20.10.2021</v>
      </c>
      <c r="BJ8" s="314"/>
      <c r="BK8" s="314"/>
      <c r="BL8" s="314"/>
      <c r="BM8" s="314"/>
      <c r="BN8" s="314"/>
      <c r="BO8" s="314"/>
    </row>
    <row r="9" spans="1:67" ht="12" customHeight="1" x14ac:dyDescent="0.2">
      <c r="A9" s="77"/>
      <c r="B9" s="7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62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8"/>
      <c r="AL9" s="79"/>
      <c r="AM9" s="79"/>
      <c r="AN9" s="79"/>
      <c r="AO9" s="78"/>
      <c r="AP9" s="77"/>
      <c r="AQ9" s="77"/>
      <c r="AR9" s="77"/>
      <c r="AS9" s="77"/>
      <c r="AT9" s="77"/>
      <c r="AU9" s="77"/>
      <c r="AV9" s="77"/>
      <c r="AW9" s="77"/>
      <c r="AX9" s="77"/>
    </row>
    <row r="10" spans="1:67" ht="6.75" customHeight="1" x14ac:dyDescent="0.2">
      <c r="A10" s="77"/>
      <c r="B10" s="80"/>
      <c r="C10" s="81"/>
      <c r="D10" s="81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1"/>
      <c r="P10" s="81"/>
      <c r="Q10" s="81"/>
      <c r="R10" s="83"/>
      <c r="S10" s="81"/>
      <c r="T10" s="83"/>
      <c r="U10" s="83"/>
      <c r="V10" s="83"/>
      <c r="W10" s="83"/>
      <c r="X10" s="83"/>
      <c r="Y10" s="83"/>
      <c r="Z10" s="83"/>
      <c r="AA10" s="83"/>
      <c r="AB10" s="81"/>
      <c r="AC10" s="83"/>
      <c r="AD10" s="84"/>
      <c r="AE10" s="78"/>
      <c r="AF10" s="259" t="s">
        <v>19</v>
      </c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</row>
    <row r="11" spans="1:67" ht="7.5" customHeight="1" x14ac:dyDescent="0.2">
      <c r="A11" s="77"/>
      <c r="B11" s="70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7"/>
      <c r="AE11" s="78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</row>
    <row r="12" spans="1:67" s="2" customFormat="1" ht="7.5" customHeight="1" x14ac:dyDescent="0.2">
      <c r="A12" s="88"/>
      <c r="B12" s="70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7"/>
      <c r="AE12" s="88"/>
      <c r="AF12" s="259" t="s">
        <v>20</v>
      </c>
      <c r="AG12" s="259"/>
      <c r="AH12" s="259"/>
      <c r="AI12" s="259"/>
      <c r="AJ12" s="259"/>
      <c r="AK12" s="259"/>
      <c r="AL12" s="259" t="s">
        <v>21</v>
      </c>
      <c r="AM12" s="259"/>
      <c r="AN12" s="259"/>
      <c r="AO12" s="259"/>
      <c r="AP12" s="259"/>
      <c r="AQ12" s="259"/>
      <c r="AR12" s="261" t="s">
        <v>82</v>
      </c>
      <c r="AS12" s="261"/>
      <c r="AT12" s="261"/>
      <c r="AU12" s="261"/>
      <c r="AV12" s="261"/>
      <c r="AW12" s="261"/>
      <c r="AX12" s="261"/>
    </row>
    <row r="13" spans="1:67" s="2" customFormat="1" ht="7.5" customHeight="1" x14ac:dyDescent="0.2">
      <c r="A13" s="88"/>
      <c r="B13" s="70"/>
      <c r="C13" s="85"/>
      <c r="D13" s="117" t="s">
        <v>74</v>
      </c>
      <c r="E13" s="118"/>
      <c r="F13" s="85"/>
      <c r="G13" s="85"/>
      <c r="H13" s="315" t="s">
        <v>85</v>
      </c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89"/>
      <c r="X13" s="89"/>
      <c r="Y13" s="89"/>
      <c r="Z13" s="89"/>
      <c r="AA13" s="89"/>
      <c r="AB13" s="90"/>
      <c r="AC13" s="89"/>
      <c r="AD13" s="91"/>
      <c r="AE13" s="88"/>
      <c r="AF13" s="259"/>
      <c r="AG13" s="259"/>
      <c r="AH13" s="259"/>
      <c r="AI13" s="259"/>
      <c r="AJ13" s="259"/>
      <c r="AK13" s="259"/>
      <c r="AL13" s="259"/>
      <c r="AM13" s="259"/>
      <c r="AN13" s="259"/>
      <c r="AO13" s="259"/>
      <c r="AP13" s="259"/>
      <c r="AQ13" s="259"/>
      <c r="AR13" s="261"/>
      <c r="AS13" s="261"/>
      <c r="AT13" s="261"/>
      <c r="AU13" s="261"/>
      <c r="AV13" s="261"/>
      <c r="AW13" s="261"/>
      <c r="AX13" s="261"/>
    </row>
    <row r="14" spans="1:67" s="2" customFormat="1" ht="7.5" customHeight="1" x14ac:dyDescent="0.2">
      <c r="A14" s="88"/>
      <c r="B14" s="70"/>
      <c r="C14" s="92"/>
      <c r="D14" s="119"/>
      <c r="E14" s="120"/>
      <c r="F14" s="92"/>
      <c r="G14" s="92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86"/>
      <c r="X14" s="86"/>
      <c r="Y14" s="86"/>
      <c r="Z14" s="86"/>
      <c r="AA14" s="86"/>
      <c r="AB14" s="86"/>
      <c r="AC14" s="86"/>
      <c r="AD14" s="87"/>
      <c r="AE14" s="88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61"/>
      <c r="AS14" s="261"/>
      <c r="AT14" s="261"/>
      <c r="AU14" s="261"/>
      <c r="AV14" s="261"/>
      <c r="AW14" s="261"/>
      <c r="AX14" s="261"/>
    </row>
    <row r="15" spans="1:67" s="2" customFormat="1" ht="7.5" customHeight="1" x14ac:dyDescent="0.2">
      <c r="A15" s="88"/>
      <c r="B15" s="70"/>
      <c r="C15" s="92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92"/>
      <c r="P15" s="92"/>
      <c r="Q15" s="92"/>
      <c r="R15" s="92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7"/>
      <c r="AE15" s="88"/>
      <c r="AF15" s="263">
        <f>[1]Hinweise!$AF$16</f>
        <v>0</v>
      </c>
      <c r="AG15" s="263"/>
      <c r="AH15" s="263"/>
      <c r="AI15" s="263"/>
      <c r="AJ15" s="263"/>
      <c r="AK15" s="263"/>
      <c r="AL15" s="263">
        <f>[1]Hinweise!$AL$16</f>
        <v>0</v>
      </c>
      <c r="AM15" s="263"/>
      <c r="AN15" s="263"/>
      <c r="AO15" s="263"/>
      <c r="AP15" s="263"/>
      <c r="AQ15" s="263"/>
      <c r="AR15" s="263">
        <f>[1]Hinweise!$AR$16</f>
        <v>0</v>
      </c>
      <c r="AS15" s="263"/>
      <c r="AT15" s="263"/>
      <c r="AU15" s="263"/>
      <c r="AV15" s="263"/>
      <c r="AW15" s="263"/>
      <c r="AX15" s="263"/>
    </row>
    <row r="16" spans="1:67" s="2" customFormat="1" ht="7.5" customHeight="1" x14ac:dyDescent="0.2">
      <c r="A16" s="88"/>
      <c r="B16" s="70"/>
      <c r="C16" s="93"/>
      <c r="D16" s="308" t="s">
        <v>78</v>
      </c>
      <c r="E16" s="308"/>
      <c r="F16" s="308"/>
      <c r="G16" s="308"/>
      <c r="H16" s="308"/>
      <c r="I16" s="308"/>
      <c r="J16" s="308"/>
      <c r="K16" s="308"/>
      <c r="L16" s="308"/>
      <c r="M16" s="308"/>
      <c r="N16" s="308"/>
      <c r="O16" s="90"/>
      <c r="P16" s="90"/>
      <c r="Q16" s="90"/>
      <c r="R16" s="90"/>
      <c r="S16" s="93"/>
      <c r="T16" s="89"/>
      <c r="U16" s="89"/>
      <c r="V16" s="89"/>
      <c r="W16" s="89"/>
      <c r="X16" s="89"/>
      <c r="Y16" s="89"/>
      <c r="Z16" s="89"/>
      <c r="AA16" s="89"/>
      <c r="AB16" s="90"/>
      <c r="AC16" s="89"/>
      <c r="AD16" s="91"/>
      <c r="AE16" s="88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</row>
    <row r="17" spans="1:69" s="2" customFormat="1" ht="7.5" customHeight="1" x14ac:dyDescent="0.2">
      <c r="A17" s="88"/>
      <c r="B17" s="70"/>
      <c r="C17" s="92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6"/>
      <c r="AC17" s="86"/>
      <c r="AD17" s="87"/>
      <c r="AE17" s="88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</row>
    <row r="18" spans="1:69" s="2" customFormat="1" ht="9.75" customHeight="1" x14ac:dyDescent="0.2">
      <c r="A18" s="88"/>
      <c r="B18" s="70"/>
      <c r="C18" s="92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6"/>
      <c r="AC18" s="86"/>
      <c r="AD18" s="87"/>
      <c r="AE18" s="94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7"/>
      <c r="BA18" s="7"/>
      <c r="BC18" s="7"/>
      <c r="BE18" s="7"/>
    </row>
    <row r="19" spans="1:69" s="2" customFormat="1" ht="7.5" customHeight="1" x14ac:dyDescent="0.2">
      <c r="A19" s="88"/>
      <c r="B19" s="70"/>
      <c r="C19" s="88"/>
      <c r="D19" s="171" t="str">
        <f>IF('7.5.1'!D19:P20="","",'7.5.1'!D19:P20)</f>
        <v/>
      </c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95"/>
      <c r="AC19" s="95"/>
      <c r="AD19" s="91"/>
      <c r="AE19" s="96"/>
      <c r="AF19" s="66" t="s">
        <v>75</v>
      </c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59"/>
      <c r="BA19" s="59"/>
      <c r="BC19" s="59"/>
      <c r="BE19" s="59"/>
      <c r="BM19" s="59"/>
      <c r="BN19" s="59"/>
      <c r="BO19" s="59"/>
      <c r="BP19" s="59"/>
    </row>
    <row r="20" spans="1:69" s="2" customFormat="1" ht="7.5" customHeight="1" x14ac:dyDescent="0.2">
      <c r="A20" s="88"/>
      <c r="B20" s="97"/>
      <c r="C20" s="88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9"/>
      <c r="AC20" s="89"/>
      <c r="AD20" s="91"/>
      <c r="AE20" s="62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BP20" s="39"/>
    </row>
    <row r="21" spans="1:69" s="2" customFormat="1" ht="12.75" customHeight="1" x14ac:dyDescent="0.2">
      <c r="A21" s="88"/>
      <c r="B21" s="98"/>
      <c r="C21" s="99"/>
      <c r="D21" s="100" t="s">
        <v>53</v>
      </c>
      <c r="E21" s="101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3"/>
      <c r="S21" s="102"/>
      <c r="T21" s="103"/>
      <c r="U21" s="103"/>
      <c r="V21" s="103"/>
      <c r="W21" s="103"/>
      <c r="X21" s="103"/>
      <c r="Y21" s="103"/>
      <c r="Z21" s="103"/>
      <c r="AA21" s="103"/>
      <c r="AB21" s="102"/>
      <c r="AC21" s="103"/>
      <c r="AD21" s="104"/>
      <c r="AE21" s="62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</row>
    <row r="22" spans="1:69" s="2" customFormat="1" ht="10.5" customHeight="1" x14ac:dyDescent="0.2">
      <c r="A22" s="88"/>
      <c r="B22" s="105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106"/>
      <c r="AC22" s="62"/>
      <c r="AD22" s="62"/>
      <c r="AE22" s="62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</row>
    <row r="23" spans="1:69" s="2" customFormat="1" ht="15" customHeight="1" x14ac:dyDescent="0.2">
      <c r="A23" s="88"/>
      <c r="B23" s="107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77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88"/>
      <c r="AQ23" s="88"/>
      <c r="AR23" s="88"/>
      <c r="AS23" s="88"/>
      <c r="AT23" s="88"/>
      <c r="AU23" s="88"/>
      <c r="AV23" s="88"/>
      <c r="AW23" s="88"/>
      <c r="AX23" s="88"/>
    </row>
    <row r="24" spans="1:69" s="1" customFormat="1" ht="15" customHeight="1" x14ac:dyDescent="0.2">
      <c r="A24" s="63"/>
      <c r="B24" s="63"/>
      <c r="C24" s="63"/>
      <c r="D24" s="63"/>
      <c r="E24" s="63"/>
      <c r="F24" s="63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</row>
    <row r="25" spans="1:69" s="1" customFormat="1" ht="13.5" customHeight="1" x14ac:dyDescent="0.2">
      <c r="B25" s="10" t="s">
        <v>38</v>
      </c>
      <c r="C25" s="9"/>
      <c r="D25" s="306" t="s">
        <v>39</v>
      </c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306"/>
      <c r="AO25" s="306"/>
      <c r="AP25" s="306"/>
      <c r="AQ25" s="306"/>
      <c r="AR25" s="306"/>
      <c r="AS25" s="306"/>
      <c r="AT25" s="306"/>
      <c r="AU25" s="306"/>
      <c r="AV25" s="306"/>
      <c r="AW25" s="306"/>
      <c r="AX25" s="306"/>
      <c r="AY25" s="306"/>
      <c r="AZ25" s="306"/>
      <c r="BA25" s="306"/>
      <c r="BB25" s="306"/>
      <c r="BC25" s="306"/>
      <c r="BD25" s="306"/>
      <c r="BE25" s="306"/>
      <c r="BF25" s="306"/>
      <c r="BG25" s="306"/>
      <c r="BH25" s="306"/>
      <c r="BI25" s="306"/>
      <c r="BJ25" s="306"/>
      <c r="BK25" s="306"/>
      <c r="BL25" s="306"/>
      <c r="BM25" s="306"/>
      <c r="BN25" s="306"/>
      <c r="BO25" s="306"/>
    </row>
    <row r="26" spans="1:69" s="1" customFormat="1" ht="16.5" customHeight="1" x14ac:dyDescent="0.2">
      <c r="B26" s="122" t="s">
        <v>40</v>
      </c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F26" s="236" t="s">
        <v>57</v>
      </c>
      <c r="AG26" s="237"/>
      <c r="AH26" s="237"/>
      <c r="AI26" s="237"/>
      <c r="AJ26" s="237"/>
      <c r="AK26" s="237"/>
      <c r="AL26" s="237"/>
      <c r="AM26" s="237"/>
      <c r="AN26" s="237"/>
      <c r="AO26" s="237"/>
      <c r="AP26" s="237"/>
      <c r="AQ26" s="237"/>
      <c r="AR26" s="237"/>
      <c r="AS26" s="237"/>
      <c r="AT26" s="237"/>
      <c r="AU26" s="237"/>
      <c r="AV26" s="237"/>
      <c r="AW26" s="237"/>
      <c r="AX26" s="237"/>
      <c r="AY26" s="237"/>
      <c r="AZ26" s="237"/>
      <c r="BA26" s="237"/>
      <c r="BB26" s="237"/>
      <c r="BC26" s="237"/>
      <c r="BD26" s="237"/>
      <c r="BE26" s="237"/>
      <c r="BF26" s="237"/>
      <c r="BG26" s="237"/>
      <c r="BH26" s="237"/>
      <c r="BI26" s="237"/>
      <c r="BJ26" s="237"/>
      <c r="BK26" s="237"/>
      <c r="BL26" s="237"/>
      <c r="BM26" s="237"/>
      <c r="BN26" s="237"/>
      <c r="BO26" s="237"/>
      <c r="BP26" s="12"/>
      <c r="BQ26" s="7"/>
    </row>
    <row r="27" spans="1:69" s="2" customFormat="1" ht="16.5" customHeight="1" x14ac:dyDescent="0.2">
      <c r="B27" s="122" t="s">
        <v>34</v>
      </c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 t="s">
        <v>32</v>
      </c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F27" s="236" t="s">
        <v>34</v>
      </c>
      <c r="AG27" s="237"/>
      <c r="AH27" s="237"/>
      <c r="AI27" s="237"/>
      <c r="AJ27" s="237"/>
      <c r="AK27" s="237"/>
      <c r="AL27" s="237"/>
      <c r="AM27" s="237"/>
      <c r="AN27" s="237"/>
      <c r="AO27" s="237"/>
      <c r="AP27" s="237"/>
      <c r="AQ27" s="237"/>
      <c r="AR27" s="236" t="s">
        <v>42</v>
      </c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45"/>
      <c r="BD27" s="236" t="s">
        <v>43</v>
      </c>
      <c r="BE27" s="237"/>
      <c r="BF27" s="237"/>
      <c r="BG27" s="237"/>
      <c r="BH27" s="237"/>
      <c r="BI27" s="237"/>
      <c r="BJ27" s="237"/>
      <c r="BK27" s="237"/>
      <c r="BL27" s="237"/>
      <c r="BM27" s="237"/>
      <c r="BN27" s="237"/>
      <c r="BO27" s="237"/>
      <c r="BP27" s="12"/>
      <c r="BQ27" s="7"/>
    </row>
    <row r="28" spans="1:69" s="1" customFormat="1" ht="18" customHeight="1" x14ac:dyDescent="0.2">
      <c r="B28" s="316" t="s">
        <v>41</v>
      </c>
      <c r="C28" s="316"/>
      <c r="D28" s="316"/>
      <c r="E28" s="316"/>
      <c r="F28" s="316"/>
      <c r="G28" s="316"/>
      <c r="H28" s="316"/>
      <c r="I28" s="316"/>
      <c r="J28" s="316"/>
      <c r="K28" s="316"/>
      <c r="L28" s="316"/>
      <c r="M28" s="316"/>
      <c r="N28" s="316"/>
      <c r="O28" s="316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F28" s="311" t="s">
        <v>41</v>
      </c>
      <c r="AG28" s="312"/>
      <c r="AH28" s="312"/>
      <c r="AI28" s="312"/>
      <c r="AJ28" s="312"/>
      <c r="AK28" s="312"/>
      <c r="AL28" s="312"/>
      <c r="AM28" s="312"/>
      <c r="AN28" s="312"/>
      <c r="AO28" s="312"/>
      <c r="AP28" s="312"/>
      <c r="AQ28" s="31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51"/>
      <c r="BQ28" s="9"/>
    </row>
    <row r="29" spans="1:69" s="1" customFormat="1" ht="18" customHeight="1" x14ac:dyDescent="0.2">
      <c r="B29" s="295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9"/>
      <c r="Q29" s="299"/>
      <c r="R29" s="299"/>
      <c r="S29" s="299"/>
      <c r="T29" s="299"/>
      <c r="U29" s="299"/>
      <c r="V29" s="299"/>
      <c r="W29" s="299"/>
      <c r="X29" s="299"/>
      <c r="Y29" s="299"/>
      <c r="Z29" s="299"/>
      <c r="AA29" s="299"/>
      <c r="AB29" s="299"/>
      <c r="AC29" s="299"/>
      <c r="AD29" s="299"/>
      <c r="AF29" s="309"/>
      <c r="AG29" s="310"/>
      <c r="AH29" s="310"/>
      <c r="AI29" s="310"/>
      <c r="AJ29" s="310"/>
      <c r="AK29" s="310"/>
      <c r="AL29" s="310"/>
      <c r="AM29" s="310"/>
      <c r="AN29" s="310"/>
      <c r="AO29" s="310"/>
      <c r="AP29" s="310"/>
      <c r="AQ29" s="310"/>
      <c r="AR29" s="299"/>
      <c r="AS29" s="299"/>
      <c r="AT29" s="299"/>
      <c r="AU29" s="299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299"/>
      <c r="BG29" s="299"/>
      <c r="BH29" s="299"/>
      <c r="BI29" s="299"/>
      <c r="BJ29" s="299"/>
      <c r="BK29" s="299"/>
      <c r="BL29" s="299"/>
      <c r="BM29" s="299"/>
      <c r="BN29" s="299"/>
      <c r="BO29" s="299"/>
      <c r="BP29" s="51"/>
      <c r="BQ29" s="9"/>
    </row>
    <row r="30" spans="1:69" s="1" customFormat="1" ht="18" customHeight="1" x14ac:dyDescent="0.2">
      <c r="B30" s="295"/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F30" s="309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299"/>
      <c r="AS30" s="299"/>
      <c r="AT30" s="299"/>
      <c r="AU30" s="299"/>
      <c r="AV30" s="299"/>
      <c r="AW30" s="299"/>
      <c r="AX30" s="299"/>
      <c r="AY30" s="299"/>
      <c r="AZ30" s="299"/>
      <c r="BA30" s="299"/>
      <c r="BB30" s="299"/>
      <c r="BC30" s="299"/>
      <c r="BD30" s="299"/>
      <c r="BE30" s="299"/>
      <c r="BF30" s="299"/>
      <c r="BG30" s="299"/>
      <c r="BH30" s="299"/>
      <c r="BI30" s="299"/>
      <c r="BJ30" s="299"/>
      <c r="BK30" s="299"/>
      <c r="BL30" s="299"/>
      <c r="BM30" s="299"/>
      <c r="BN30" s="299"/>
      <c r="BO30" s="299"/>
      <c r="BP30" s="51"/>
      <c r="BQ30" s="9"/>
    </row>
    <row r="31" spans="1:69" s="1" customFormat="1" ht="18" customHeight="1" x14ac:dyDescent="0.2">
      <c r="B31" s="305"/>
      <c r="C31" s="305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F31" s="296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7"/>
      <c r="BC31" s="317"/>
      <c r="BD31" s="317"/>
      <c r="BE31" s="317"/>
      <c r="BF31" s="317"/>
      <c r="BG31" s="317"/>
      <c r="BH31" s="317"/>
      <c r="BI31" s="317"/>
      <c r="BJ31" s="317"/>
      <c r="BK31" s="317"/>
      <c r="BL31" s="317"/>
      <c r="BM31" s="317"/>
      <c r="BN31" s="317"/>
      <c r="BO31" s="317"/>
      <c r="BP31" s="51"/>
      <c r="BQ31" s="9"/>
    </row>
    <row r="32" spans="1:69" s="1" customFormat="1" ht="15" customHeight="1" x14ac:dyDescent="0.2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15"/>
      <c r="BQ32" s="14"/>
    </row>
    <row r="33" spans="1:68" s="2" customFormat="1" ht="15" customHeight="1" x14ac:dyDescent="0.2"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</row>
    <row r="34" spans="1:68" s="2" customFormat="1" ht="13.5" customHeight="1" x14ac:dyDescent="0.2">
      <c r="B34" s="10" t="s">
        <v>31</v>
      </c>
      <c r="C34" s="9"/>
      <c r="D34" s="298" t="s">
        <v>44</v>
      </c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298"/>
      <c r="AO34" s="298"/>
      <c r="AP34" s="298"/>
      <c r="AQ34" s="298"/>
      <c r="AR34" s="298"/>
      <c r="AS34" s="298"/>
      <c r="AT34" s="298"/>
      <c r="AU34" s="298"/>
      <c r="AV34" s="298"/>
      <c r="AW34" s="298"/>
      <c r="AX34" s="298"/>
      <c r="AY34" s="298"/>
      <c r="AZ34" s="298"/>
      <c r="BA34" s="298"/>
      <c r="BB34" s="298"/>
      <c r="BC34" s="298"/>
      <c r="BD34" s="298"/>
      <c r="BE34" s="298"/>
      <c r="BF34" s="298"/>
      <c r="BG34" s="298"/>
      <c r="BH34" s="298"/>
      <c r="BI34" s="298"/>
      <c r="BJ34" s="298"/>
      <c r="BK34" s="298"/>
      <c r="BL34" s="298"/>
      <c r="BM34" s="298"/>
      <c r="BN34" s="298"/>
      <c r="BO34" s="298"/>
    </row>
    <row r="35" spans="1:68" s="1" customFormat="1" ht="33" customHeight="1" x14ac:dyDescent="0.2">
      <c r="B35" s="302" t="s">
        <v>58</v>
      </c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4"/>
      <c r="X35" s="302" t="s">
        <v>46</v>
      </c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303"/>
      <c r="AJ35" s="303"/>
      <c r="AK35" s="303"/>
      <c r="AL35" s="303"/>
      <c r="AM35" s="303"/>
      <c r="AN35" s="303"/>
      <c r="AO35" s="303"/>
      <c r="AP35" s="303"/>
      <c r="AQ35" s="303"/>
      <c r="AR35" s="303"/>
      <c r="AS35" s="304"/>
      <c r="AT35" s="236" t="s">
        <v>45</v>
      </c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45"/>
    </row>
    <row r="36" spans="1:68" s="1" customFormat="1" ht="16.5" customHeight="1" x14ac:dyDescent="0.2">
      <c r="B36" s="236" t="s">
        <v>34</v>
      </c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45"/>
      <c r="N36" s="236" t="s">
        <v>42</v>
      </c>
      <c r="O36" s="237"/>
      <c r="P36" s="237"/>
      <c r="Q36" s="237"/>
      <c r="R36" s="245"/>
      <c r="S36" s="236" t="s">
        <v>43</v>
      </c>
      <c r="T36" s="237"/>
      <c r="U36" s="237"/>
      <c r="V36" s="237"/>
      <c r="W36" s="245"/>
      <c r="X36" s="236" t="s">
        <v>34</v>
      </c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45"/>
      <c r="AJ36" s="236" t="s">
        <v>42</v>
      </c>
      <c r="AK36" s="237"/>
      <c r="AL36" s="237"/>
      <c r="AM36" s="237"/>
      <c r="AN36" s="245"/>
      <c r="AO36" s="236" t="s">
        <v>43</v>
      </c>
      <c r="AP36" s="237"/>
      <c r="AQ36" s="237"/>
      <c r="AR36" s="237"/>
      <c r="AS36" s="245"/>
      <c r="AT36" s="236" t="s">
        <v>34</v>
      </c>
      <c r="AU36" s="237"/>
      <c r="AV36" s="237"/>
      <c r="AW36" s="237"/>
      <c r="AX36" s="237"/>
      <c r="AY36" s="237"/>
      <c r="AZ36" s="237"/>
      <c r="BA36" s="237"/>
      <c r="BB36" s="237"/>
      <c r="BC36" s="237"/>
      <c r="BD36" s="237"/>
      <c r="BE36" s="245"/>
      <c r="BF36" s="236" t="s">
        <v>42</v>
      </c>
      <c r="BG36" s="237"/>
      <c r="BH36" s="237"/>
      <c r="BI36" s="237"/>
      <c r="BJ36" s="245"/>
      <c r="BK36" s="236" t="s">
        <v>43</v>
      </c>
      <c r="BL36" s="237"/>
      <c r="BM36" s="237"/>
      <c r="BN36" s="237"/>
      <c r="BO36" s="245"/>
    </row>
    <row r="37" spans="1:68" s="1" customFormat="1" ht="18" customHeight="1" x14ac:dyDescent="0.2">
      <c r="B37" s="307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241"/>
      <c r="O37" s="241"/>
      <c r="P37" s="241"/>
      <c r="Q37" s="241"/>
      <c r="R37" s="241"/>
      <c r="S37" s="241"/>
      <c r="T37" s="241"/>
      <c r="U37" s="241"/>
      <c r="V37" s="241"/>
      <c r="W37" s="242"/>
      <c r="X37" s="307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241"/>
      <c r="AK37" s="241"/>
      <c r="AL37" s="241"/>
      <c r="AM37" s="241"/>
      <c r="AN37" s="241"/>
      <c r="AO37" s="241"/>
      <c r="AP37" s="241"/>
      <c r="AQ37" s="241"/>
      <c r="AR37" s="241"/>
      <c r="AS37" s="242"/>
      <c r="AT37" s="307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241"/>
      <c r="BG37" s="241"/>
      <c r="BH37" s="241"/>
      <c r="BI37" s="241"/>
      <c r="BJ37" s="241"/>
      <c r="BK37" s="241"/>
      <c r="BL37" s="241"/>
      <c r="BM37" s="241"/>
      <c r="BN37" s="241"/>
      <c r="BO37" s="242"/>
    </row>
    <row r="38" spans="1:68" s="1" customFormat="1" ht="18" customHeight="1" x14ac:dyDescent="0.2">
      <c r="B38" s="300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4"/>
      <c r="O38" s="154"/>
      <c r="P38" s="154"/>
      <c r="Q38" s="154"/>
      <c r="R38" s="154"/>
      <c r="S38" s="154"/>
      <c r="T38" s="154"/>
      <c r="U38" s="154"/>
      <c r="V38" s="154"/>
      <c r="W38" s="161"/>
      <c r="X38" s="300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4"/>
      <c r="AK38" s="154"/>
      <c r="AL38" s="154"/>
      <c r="AM38" s="154"/>
      <c r="AN38" s="154"/>
      <c r="AO38" s="154"/>
      <c r="AP38" s="154"/>
      <c r="AQ38" s="154"/>
      <c r="AR38" s="154"/>
      <c r="AS38" s="161"/>
      <c r="AT38" s="300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4"/>
      <c r="BG38" s="154"/>
      <c r="BH38" s="154"/>
      <c r="BI38" s="154"/>
      <c r="BJ38" s="154"/>
      <c r="BK38" s="154"/>
      <c r="BL38" s="154"/>
      <c r="BM38" s="154"/>
      <c r="BN38" s="154"/>
      <c r="BO38" s="161"/>
    </row>
    <row r="39" spans="1:68" s="1" customFormat="1" ht="18" customHeight="1" x14ac:dyDescent="0.2">
      <c r="B39" s="300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4"/>
      <c r="O39" s="154"/>
      <c r="P39" s="154"/>
      <c r="Q39" s="154"/>
      <c r="R39" s="154"/>
      <c r="S39" s="154"/>
      <c r="T39" s="154"/>
      <c r="U39" s="154"/>
      <c r="V39" s="154"/>
      <c r="W39" s="161"/>
      <c r="X39" s="300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4"/>
      <c r="AK39" s="154"/>
      <c r="AL39" s="154"/>
      <c r="AM39" s="154"/>
      <c r="AN39" s="154"/>
      <c r="AO39" s="154"/>
      <c r="AP39" s="154"/>
      <c r="AQ39" s="154"/>
      <c r="AR39" s="154"/>
      <c r="AS39" s="161"/>
      <c r="AT39" s="300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4"/>
      <c r="BG39" s="154"/>
      <c r="BH39" s="154"/>
      <c r="BI39" s="154"/>
      <c r="BJ39" s="154"/>
      <c r="BK39" s="154"/>
      <c r="BL39" s="154"/>
      <c r="BM39" s="154"/>
      <c r="BN39" s="154"/>
      <c r="BO39" s="161"/>
    </row>
    <row r="40" spans="1:68" s="1" customFormat="1" ht="18" customHeight="1" x14ac:dyDescent="0.2">
      <c r="B40" s="301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8"/>
      <c r="O40" s="198"/>
      <c r="P40" s="198"/>
      <c r="Q40" s="198"/>
      <c r="R40" s="198"/>
      <c r="S40" s="198"/>
      <c r="T40" s="198"/>
      <c r="U40" s="198"/>
      <c r="V40" s="198"/>
      <c r="W40" s="199"/>
      <c r="X40" s="301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8"/>
      <c r="AK40" s="198"/>
      <c r="AL40" s="198"/>
      <c r="AM40" s="198"/>
      <c r="AN40" s="198"/>
      <c r="AO40" s="198"/>
      <c r="AP40" s="198"/>
      <c r="AQ40" s="198"/>
      <c r="AR40" s="198"/>
      <c r="AS40" s="199"/>
      <c r="AT40" s="301"/>
      <c r="AU40" s="195"/>
      <c r="AV40" s="195"/>
      <c r="AW40" s="195"/>
      <c r="AX40" s="195"/>
      <c r="AY40" s="195"/>
      <c r="AZ40" s="195"/>
      <c r="BA40" s="195"/>
      <c r="BB40" s="195"/>
      <c r="BC40" s="195"/>
      <c r="BD40" s="195"/>
      <c r="BE40" s="195"/>
      <c r="BF40" s="198"/>
      <c r="BG40" s="198"/>
      <c r="BH40" s="198"/>
      <c r="BI40" s="198"/>
      <c r="BJ40" s="198"/>
      <c r="BK40" s="198"/>
      <c r="BL40" s="198"/>
      <c r="BM40" s="198"/>
      <c r="BN40" s="198"/>
      <c r="BO40" s="199"/>
    </row>
    <row r="41" spans="1:68" s="1" customFormat="1" ht="15" customHeight="1" x14ac:dyDescent="0.2">
      <c r="B41" s="66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</row>
    <row r="42" spans="1:68" s="1" customFormat="1" ht="15" customHeight="1" x14ac:dyDescent="0.2">
      <c r="A42" s="59"/>
      <c r="B42" s="108"/>
      <c r="C42" s="109"/>
      <c r="D42" s="111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59"/>
    </row>
    <row r="43" spans="1:68" s="1" customFormat="1" ht="15" customHeight="1" x14ac:dyDescent="0.2">
      <c r="A43" s="59"/>
      <c r="B43" s="108"/>
      <c r="C43" s="113"/>
      <c r="D43" s="114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</row>
    <row r="44" spans="1:68" s="1" customFormat="1" ht="15" customHeight="1" x14ac:dyDescent="0.2">
      <c r="A44" s="59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</row>
    <row r="45" spans="1:68" s="1" customFormat="1" ht="16.5" customHeight="1" x14ac:dyDescent="0.2">
      <c r="B45" s="113"/>
      <c r="C45" s="113"/>
      <c r="D45" s="113"/>
      <c r="E45" s="113"/>
      <c r="F45" s="113"/>
      <c r="G45" s="113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3"/>
      <c r="BH45" s="113"/>
      <c r="BI45" s="113"/>
      <c r="BJ45" s="113"/>
      <c r="BK45" s="113"/>
      <c r="BL45" s="113"/>
      <c r="BM45" s="113"/>
      <c r="BN45" s="113"/>
      <c r="BO45" s="113"/>
    </row>
    <row r="46" spans="1:68" s="1" customFormat="1" ht="16.5" customHeight="1" x14ac:dyDescent="0.2">
      <c r="B46" s="113"/>
      <c r="C46" s="113"/>
      <c r="D46" s="113"/>
      <c r="E46" s="113"/>
      <c r="F46" s="113"/>
      <c r="G46" s="113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3"/>
      <c r="BH46" s="113"/>
      <c r="BI46" s="113"/>
      <c r="BJ46" s="113"/>
      <c r="BK46" s="113"/>
      <c r="BL46" s="113"/>
      <c r="BM46" s="113"/>
      <c r="BN46" s="113"/>
      <c r="BO46" s="113"/>
    </row>
    <row r="47" spans="1:68" s="1" customFormat="1" ht="16.5" customHeight="1" x14ac:dyDescent="0.2">
      <c r="B47" s="113"/>
      <c r="C47" s="113"/>
      <c r="D47" s="113"/>
      <c r="E47" s="113"/>
      <c r="F47" s="113"/>
      <c r="G47" s="113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3"/>
      <c r="BH47" s="113"/>
      <c r="BI47" s="113"/>
      <c r="BJ47" s="113"/>
      <c r="BK47" s="113"/>
      <c r="BL47" s="113"/>
      <c r="BM47" s="113"/>
      <c r="BN47" s="113"/>
      <c r="BO47" s="113"/>
    </row>
    <row r="48" spans="1:68" s="1" customFormat="1" ht="19.899999999999999" customHeight="1" x14ac:dyDescent="0.2">
      <c r="B48" s="113"/>
      <c r="C48" s="113"/>
      <c r="D48" s="113"/>
      <c r="E48" s="113"/>
      <c r="F48" s="113"/>
      <c r="G48" s="113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3"/>
      <c r="BH48" s="113"/>
      <c r="BI48" s="113"/>
      <c r="BJ48" s="113"/>
      <c r="BK48" s="113"/>
      <c r="BL48" s="113"/>
      <c r="BM48" s="113"/>
      <c r="BN48" s="113"/>
      <c r="BO48" s="113"/>
    </row>
    <row r="49" spans="2:67" s="1" customFormat="1" ht="19.899999999999999" customHeight="1" x14ac:dyDescent="0.2">
      <c r="B49" s="113"/>
      <c r="C49" s="113"/>
      <c r="D49" s="113"/>
      <c r="E49" s="113"/>
      <c r="F49" s="113"/>
      <c r="G49" s="113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3"/>
      <c r="BH49" s="113"/>
      <c r="BI49" s="113"/>
      <c r="BJ49" s="113"/>
      <c r="BK49" s="113"/>
      <c r="BL49" s="113"/>
      <c r="BM49" s="113"/>
      <c r="BN49" s="113"/>
      <c r="BO49" s="113"/>
    </row>
    <row r="50" spans="2:67" s="1" customFormat="1" ht="19.899999999999999" customHeight="1" x14ac:dyDescent="0.2">
      <c r="B50" s="108"/>
      <c r="C50" s="109"/>
      <c r="D50" s="111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</row>
    <row r="51" spans="2:67" s="1" customFormat="1" ht="15" customHeight="1" x14ac:dyDescent="0.2">
      <c r="B51" s="108"/>
      <c r="C51" s="109"/>
      <c r="D51" s="111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</row>
    <row r="52" spans="2:67" s="1" customFormat="1" ht="15" customHeight="1" x14ac:dyDescent="0.2">
      <c r="B52" s="108"/>
      <c r="C52" s="109"/>
      <c r="D52" s="111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</row>
    <row r="53" spans="2:67" s="1" customFormat="1" ht="16.5" customHeight="1" x14ac:dyDescent="0.2">
      <c r="B53" s="108"/>
      <c r="C53" s="109"/>
      <c r="D53" s="11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</row>
    <row r="54" spans="2:67" s="1" customFormat="1" ht="16.5" customHeight="1" x14ac:dyDescent="0.2">
      <c r="B54" s="108"/>
      <c r="C54" s="109"/>
      <c r="D54" s="111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</row>
    <row r="55" spans="2:67" s="1" customFormat="1" ht="12" customHeight="1" x14ac:dyDescent="0.15"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</row>
    <row r="56" spans="2:67" s="1" customFormat="1" ht="12" customHeight="1" x14ac:dyDescent="0.2">
      <c r="B56" s="292" t="s">
        <v>48</v>
      </c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</row>
    <row r="57" spans="2:67" s="1" customFormat="1" ht="16.5" customHeight="1" x14ac:dyDescent="0.2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</row>
    <row r="58" spans="2:67" s="1" customFormat="1" ht="16.5" customHeight="1" x14ac:dyDescent="0.2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</row>
    <row r="59" spans="2:67" s="1" customFormat="1" ht="8.25" customHeight="1" x14ac:dyDescent="0.2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</row>
    <row r="60" spans="2:67" s="1" customFormat="1" ht="8.25" customHeight="1" x14ac:dyDescent="0.2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</row>
    <row r="61" spans="2:67" s="1" customFormat="1" ht="9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</row>
    <row r="62" spans="2:67" s="1" customFormat="1" ht="9" x14ac:dyDescent="0.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2:67" s="1" customFormat="1" ht="9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2:67" s="2" customFormat="1" x14ac:dyDescent="0.2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</row>
    <row r="65" spans="2:41" s="2" customFormat="1" x14ac:dyDescent="0.2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</row>
    <row r="66" spans="2:41" s="2" customFormat="1" x14ac:dyDescent="0.2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</row>
    <row r="67" spans="2:41" s="2" customFormat="1" x14ac:dyDescent="0.2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</row>
    <row r="68" spans="2:41" s="2" customFormat="1" x14ac:dyDescent="0.2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</row>
    <row r="69" spans="2:41" s="2" customFormat="1" x14ac:dyDescent="0.2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</row>
    <row r="70" spans="2:41" s="2" customFormat="1" x14ac:dyDescent="0.2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</row>
    <row r="71" spans="2:41" s="2" customFormat="1" x14ac:dyDescent="0.2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</row>
    <row r="72" spans="2:41" s="2" customForma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</row>
    <row r="73" spans="2:41" s="2" customForma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</row>
    <row r="74" spans="2:41" s="2" customFormat="1" x14ac:dyDescent="0.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</row>
    <row r="75" spans="2:41" s="2" customFormat="1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</row>
    <row r="76" spans="2:41" s="2" customFormat="1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</row>
    <row r="77" spans="2:41" s="2" customFormat="1" x14ac:dyDescent="0.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</row>
    <row r="78" spans="2:41" s="2" customFormat="1" x14ac:dyDescent="0.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</row>
    <row r="79" spans="2:41" s="2" customFormat="1" x14ac:dyDescent="0.2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</row>
    <row r="80" spans="2:41" s="2" customFormat="1" x14ac:dyDescent="0.2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</row>
    <row r="81" spans="2:41" s="2" customFormat="1" x14ac:dyDescent="0.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</row>
    <row r="82" spans="2:41" s="2" customFormat="1" x14ac:dyDescent="0.2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</row>
    <row r="83" spans="2:41" s="2" customFormat="1" x14ac:dyDescent="0.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</row>
    <row r="84" spans="2:41" s="2" customFormat="1" x14ac:dyDescent="0.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</row>
    <row r="85" spans="2:41" s="2" customFormat="1" x14ac:dyDescent="0.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</row>
    <row r="86" spans="2:41" s="2" customFormat="1" x14ac:dyDescent="0.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</row>
    <row r="87" spans="2:41" s="2" customFormat="1" x14ac:dyDescent="0.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</row>
    <row r="88" spans="2:41" s="2" customFormat="1" x14ac:dyDescent="0.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</row>
    <row r="89" spans="2:41" s="2" customFormat="1" x14ac:dyDescent="0.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</row>
    <row r="90" spans="2:41" s="2" customFormat="1" x14ac:dyDescent="0.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</row>
    <row r="91" spans="2:41" s="2" customFormat="1" x14ac:dyDescent="0.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</row>
    <row r="92" spans="2:41" s="2" customFormat="1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</row>
    <row r="93" spans="2:41" s="2" customForma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</row>
    <row r="94" spans="2:41" s="2" customFormat="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</row>
    <row r="95" spans="2:41" s="2" customFormat="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</row>
    <row r="96" spans="2:41" s="2" customFormat="1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</row>
    <row r="97" spans="2:41" s="2" customFormat="1" x14ac:dyDescent="0.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</row>
    <row r="98" spans="2:41" s="2" customFormat="1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</row>
    <row r="99" spans="2:41" s="2" customFormat="1" x14ac:dyDescent="0.2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</row>
    <row r="100" spans="2:41" s="2" customFormat="1" x14ac:dyDescent="0.2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</row>
    <row r="101" spans="2:41" s="2" customFormat="1" x14ac:dyDescent="0.2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</row>
    <row r="102" spans="2:41" s="2" customFormat="1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</row>
    <row r="103" spans="2:41" s="2" customFormat="1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</row>
    <row r="104" spans="2:41" s="2" customFormat="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</row>
    <row r="105" spans="2:41" s="2" customFormat="1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</row>
    <row r="106" spans="2:41" s="2" customFormat="1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</row>
    <row r="107" spans="2:41" s="2" customFormat="1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</row>
    <row r="108" spans="2:41" s="2" customFormat="1" x14ac:dyDescent="0.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</row>
    <row r="109" spans="2:41" s="2" customFormat="1" x14ac:dyDescent="0.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</row>
    <row r="110" spans="2:41" s="2" customFormat="1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</row>
    <row r="111" spans="2:41" s="2" customFormat="1" x14ac:dyDescent="0.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</row>
    <row r="112" spans="2:41" s="2" customFormat="1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</row>
    <row r="113" spans="2:41" s="2" customFormat="1" x14ac:dyDescent="0.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</row>
    <row r="114" spans="2:41" s="2" customFormat="1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</row>
    <row r="115" spans="2:41" s="2" customFormat="1" x14ac:dyDescent="0.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</row>
    <row r="116" spans="2:41" s="2" customFormat="1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</row>
    <row r="117" spans="2:41" s="2" customFormat="1" x14ac:dyDescent="0.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</row>
    <row r="118" spans="2:41" s="2" customFormat="1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</row>
    <row r="119" spans="2:41" s="2" customFormat="1" x14ac:dyDescent="0.2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</row>
    <row r="120" spans="2:41" s="2" customFormat="1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2:41" s="2" customFormat="1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spans="2:41" s="2" customFormat="1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</row>
    <row r="123" spans="2:41" s="2" customFormat="1" x14ac:dyDescent="0.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</row>
    <row r="124" spans="2:41" s="2" customFormat="1" x14ac:dyDescent="0.2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</row>
    <row r="125" spans="2:41" s="2" customFormat="1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</row>
    <row r="126" spans="2:41" s="2" customFormat="1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</row>
    <row r="127" spans="2:41" s="2" customFormat="1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</row>
    <row r="128" spans="2:41" s="2" customFormat="1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</row>
    <row r="129" spans="2:41" s="2" customFormat="1" x14ac:dyDescent="0.2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</row>
    <row r="130" spans="2:41" s="2" customFormat="1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</row>
    <row r="131" spans="2:41" s="2" customFormat="1" x14ac:dyDescent="0.2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</row>
  </sheetData>
  <sheetProtection sheet="1" objects="1" scenarios="1" selectLockedCells="1"/>
  <mergeCells count="108">
    <mergeCell ref="S39:W39"/>
    <mergeCell ref="BF37:BJ37"/>
    <mergeCell ref="AR31:BC31"/>
    <mergeCell ref="P31:AD31"/>
    <mergeCell ref="X36:AI36"/>
    <mergeCell ref="BD31:BO31"/>
    <mergeCell ref="BK40:BO40"/>
    <mergeCell ref="BK38:BO38"/>
    <mergeCell ref="AT39:BE39"/>
    <mergeCell ref="BF39:BJ39"/>
    <mergeCell ref="AT40:BE40"/>
    <mergeCell ref="BK39:BO39"/>
    <mergeCell ref="AT38:BE38"/>
    <mergeCell ref="BF38:BJ38"/>
    <mergeCell ref="BF40:BJ40"/>
    <mergeCell ref="BD27:BO27"/>
    <mergeCell ref="P29:AD29"/>
    <mergeCell ref="BF36:BJ36"/>
    <mergeCell ref="N38:R38"/>
    <mergeCell ref="AJ38:AN38"/>
    <mergeCell ref="AO36:AS36"/>
    <mergeCell ref="AT37:BE37"/>
    <mergeCell ref="AO37:AS37"/>
    <mergeCell ref="AJ37:AN37"/>
    <mergeCell ref="X37:AI37"/>
    <mergeCell ref="B35:W35"/>
    <mergeCell ref="BD28:BO28"/>
    <mergeCell ref="BD29:BO29"/>
    <mergeCell ref="AR28:BC28"/>
    <mergeCell ref="AR29:BC29"/>
    <mergeCell ref="P30:AD30"/>
    <mergeCell ref="B30:O30"/>
    <mergeCell ref="B28:O28"/>
    <mergeCell ref="AR30:BC30"/>
    <mergeCell ref="AO38:AS38"/>
    <mergeCell ref="Q7:AC7"/>
    <mergeCell ref="AF26:BO26"/>
    <mergeCell ref="AF12:AK14"/>
    <mergeCell ref="AL12:AQ14"/>
    <mergeCell ref="AR12:AX14"/>
    <mergeCell ref="AF15:AK18"/>
    <mergeCell ref="AL15:AQ18"/>
    <mergeCell ref="AR15:AX18"/>
    <mergeCell ref="H13:V14"/>
    <mergeCell ref="AF10:AX11"/>
    <mergeCell ref="BI4:BO4"/>
    <mergeCell ref="BI8:BO8"/>
    <mergeCell ref="BI5:BO7"/>
    <mergeCell ref="AG6:BF6"/>
    <mergeCell ref="AG5:BF5"/>
    <mergeCell ref="AG4:BF4"/>
    <mergeCell ref="AF8:AQ8"/>
    <mergeCell ref="AR8:AS8"/>
    <mergeCell ref="AT8:AU8"/>
    <mergeCell ref="AV8:AW8"/>
    <mergeCell ref="AX8:AY8"/>
    <mergeCell ref="AZ8:BA8"/>
    <mergeCell ref="BB8:BC8"/>
    <mergeCell ref="BD8:BE8"/>
    <mergeCell ref="BF8:BG8"/>
    <mergeCell ref="Q5:AC5"/>
    <mergeCell ref="Q6:AC6"/>
    <mergeCell ref="AG7:BF7"/>
    <mergeCell ref="D25:BO25"/>
    <mergeCell ref="AR27:BC27"/>
    <mergeCell ref="N40:R40"/>
    <mergeCell ref="S40:W40"/>
    <mergeCell ref="X40:AI40"/>
    <mergeCell ref="N39:R39"/>
    <mergeCell ref="B38:M38"/>
    <mergeCell ref="B36:M36"/>
    <mergeCell ref="B37:M37"/>
    <mergeCell ref="N37:R37"/>
    <mergeCell ref="S37:W37"/>
    <mergeCell ref="N36:R36"/>
    <mergeCell ref="S36:W36"/>
    <mergeCell ref="S38:W38"/>
    <mergeCell ref="X38:AI38"/>
    <mergeCell ref="X39:AI39"/>
    <mergeCell ref="D16:N18"/>
    <mergeCell ref="AF27:AQ27"/>
    <mergeCell ref="AF29:AQ29"/>
    <mergeCell ref="AF28:AQ28"/>
    <mergeCell ref="AF30:AQ30"/>
    <mergeCell ref="B56:BO56"/>
    <mergeCell ref="D13:E14"/>
    <mergeCell ref="B26:AD26"/>
    <mergeCell ref="P27:AD27"/>
    <mergeCell ref="P28:AD28"/>
    <mergeCell ref="D19:P20"/>
    <mergeCell ref="BK36:BO36"/>
    <mergeCell ref="BK37:BO37"/>
    <mergeCell ref="AT36:BE36"/>
    <mergeCell ref="B29:O29"/>
    <mergeCell ref="AJ39:AN39"/>
    <mergeCell ref="AJ36:AN36"/>
    <mergeCell ref="AF31:AQ31"/>
    <mergeCell ref="D34:BO34"/>
    <mergeCell ref="BD30:BO30"/>
    <mergeCell ref="B39:M39"/>
    <mergeCell ref="AO39:AS39"/>
    <mergeCell ref="AJ40:AN40"/>
    <mergeCell ref="AO40:AS40"/>
    <mergeCell ref="B40:M40"/>
    <mergeCell ref="B27:O27"/>
    <mergeCell ref="AT35:BO35"/>
    <mergeCell ref="X35:AS35"/>
    <mergeCell ref="B31:O31"/>
  </mergeCells>
  <phoneticPr fontId="0" type="noConversion"/>
  <pageMargins left="0.39370078740157483" right="0.27559055118110237" top="0.31496062992125984" bottom="0.19685039370078741" header="0.23622047244094491" footer="0.19685039370078741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P128"/>
  <sheetViews>
    <sheetView view="pageLayout" zoomScale="130" zoomScaleNormal="80" zoomScaleSheetLayoutView="130" zoomScalePageLayoutView="130" workbookViewId="0">
      <selection activeCell="AV27" sqref="AV27:BE27"/>
    </sheetView>
  </sheetViews>
  <sheetFormatPr baseColWidth="10" defaultColWidth="11.42578125" defaultRowHeight="12.75" x14ac:dyDescent="0.2"/>
  <cols>
    <col min="1" max="1" width="1.42578125" style="21" customWidth="1"/>
    <col min="2" max="16" width="1.42578125" style="20" customWidth="1"/>
    <col min="17" max="17" width="1.7109375" style="20" customWidth="1"/>
    <col min="18" max="41" width="1.42578125" style="20" customWidth="1"/>
    <col min="42" max="107" width="1.42578125" style="21" customWidth="1"/>
    <col min="108" max="16384" width="11.42578125" style="21"/>
  </cols>
  <sheetData>
    <row r="1" spans="1:67" s="4" customFormat="1" ht="13.5" customHeight="1" x14ac:dyDescent="0.25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</row>
    <row r="2" spans="1:67" s="4" customFormat="1" ht="13.5" customHeight="1" x14ac:dyDescent="0.25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27"/>
      <c r="AF2" s="27"/>
      <c r="AG2" s="27"/>
      <c r="AH2" s="27"/>
      <c r="AI2" s="27"/>
      <c r="AJ2" s="27"/>
      <c r="AK2" s="27"/>
      <c r="AL2" s="27"/>
      <c r="AM2" s="27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50"/>
    </row>
    <row r="3" spans="1:67" ht="8.25" customHeight="1" x14ac:dyDescent="0.2"/>
    <row r="4" spans="1:67" ht="15" customHeight="1" x14ac:dyDescent="0.2"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 s="23"/>
      <c r="T4" s="24"/>
      <c r="U4" s="24"/>
      <c r="V4" s="24"/>
      <c r="W4" s="24"/>
      <c r="X4" s="24"/>
      <c r="Y4" s="24"/>
      <c r="Z4" s="24"/>
      <c r="AA4" s="24"/>
      <c r="AB4" s="23"/>
      <c r="AC4" s="24"/>
      <c r="AD4" s="25"/>
      <c r="AF4" s="68"/>
      <c r="AG4" s="173" t="str">
        <f>[1]Hinweise!$AG$8</f>
        <v>Berufliche Schulen</v>
      </c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69"/>
      <c r="BI4" s="167" t="s">
        <v>18</v>
      </c>
      <c r="BJ4" s="167"/>
      <c r="BK4" s="167"/>
      <c r="BL4" s="167"/>
      <c r="BM4" s="167"/>
      <c r="BN4" s="167"/>
      <c r="BO4" s="167"/>
    </row>
    <row r="5" spans="1:67" ht="15.75" customHeight="1" x14ac:dyDescent="0.2">
      <c r="B5" s="26"/>
      <c r="C5" s="10" t="s">
        <v>49</v>
      </c>
      <c r="D5" s="10"/>
      <c r="E5" s="10"/>
      <c r="F5" s="10"/>
      <c r="G5" s="10"/>
      <c r="H5" s="10"/>
      <c r="I5" s="10"/>
      <c r="K5" s="10"/>
      <c r="L5" s="10"/>
      <c r="N5" s="10"/>
      <c r="O5" s="10"/>
      <c r="Q5" s="166" t="str">
        <f>[1]Hinweise!$Q$9</f>
        <v>Beispiel RB</v>
      </c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28"/>
      <c r="AF5" s="70"/>
      <c r="AG5" s="171" t="str">
        <f>[1]Hinweise!$AG$9</f>
        <v>Schulzentrum</v>
      </c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71"/>
      <c r="BI5" s="169" t="s">
        <v>56</v>
      </c>
      <c r="BJ5" s="169"/>
      <c r="BK5" s="169"/>
      <c r="BL5" s="169"/>
      <c r="BM5" s="169"/>
      <c r="BN5" s="169"/>
      <c r="BO5" s="169"/>
    </row>
    <row r="6" spans="1:67" ht="15.75" customHeight="1" x14ac:dyDescent="0.2">
      <c r="B6" s="26"/>
      <c r="C6" s="10" t="s">
        <v>2</v>
      </c>
      <c r="D6" s="10"/>
      <c r="E6" s="10"/>
      <c r="F6" s="10"/>
      <c r="G6" s="10"/>
      <c r="H6" s="10"/>
      <c r="I6" s="10"/>
      <c r="K6" s="10"/>
      <c r="L6" s="10"/>
      <c r="N6" s="10"/>
      <c r="O6" s="10"/>
      <c r="Q6" s="172" t="str">
        <f>[1]Hinweise!$Q$10</f>
        <v>Beispielregion</v>
      </c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28"/>
      <c r="AF6" s="70"/>
      <c r="AG6" s="170" t="str">
        <f>[1]Hinweise!$AG$10</f>
        <v>Beispielstr. 1</v>
      </c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71"/>
      <c r="BI6" s="169"/>
      <c r="BJ6" s="169"/>
      <c r="BK6" s="169"/>
      <c r="BL6" s="169"/>
      <c r="BM6" s="169"/>
      <c r="BN6" s="169"/>
      <c r="BO6" s="169"/>
    </row>
    <row r="7" spans="1:67" ht="15.75" customHeight="1" x14ac:dyDescent="0.2">
      <c r="B7" s="26"/>
      <c r="C7" s="10" t="s">
        <v>3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Q7" s="166" t="str">
        <f>[1]Hinweise!$Q$11</f>
        <v>Beispielkreis</v>
      </c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28"/>
      <c r="AF7" s="70"/>
      <c r="AG7" s="170" t="str">
        <f>[1]Hinweise!$AG$11</f>
        <v>79999 Beispielort</v>
      </c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71"/>
      <c r="BI7" s="169"/>
      <c r="BJ7" s="169"/>
      <c r="BK7" s="169"/>
      <c r="BL7" s="169"/>
      <c r="BM7" s="169"/>
      <c r="BN7" s="169"/>
      <c r="BO7" s="169"/>
    </row>
    <row r="8" spans="1:67" ht="18.75" customHeight="1" x14ac:dyDescent="0.2"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  <c r="S8" s="30"/>
      <c r="T8" s="31"/>
      <c r="U8" s="31"/>
      <c r="V8" s="31"/>
      <c r="W8" s="31"/>
      <c r="X8" s="31"/>
      <c r="Y8" s="31"/>
      <c r="Z8" s="31"/>
      <c r="AA8" s="31"/>
      <c r="AB8" s="30"/>
      <c r="AC8" s="31"/>
      <c r="AD8" s="32"/>
      <c r="AF8" s="174" t="s">
        <v>97</v>
      </c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6"/>
      <c r="AR8" s="177">
        <v>0</v>
      </c>
      <c r="AS8" s="178"/>
      <c r="AT8" s="177">
        <v>4</v>
      </c>
      <c r="AU8" s="178"/>
      <c r="AV8" s="179" t="str">
        <f>IF([1]Hinweise!$AV$12="","",[1]Hinweise!$AV$12)</f>
        <v/>
      </c>
      <c r="AW8" s="179"/>
      <c r="AX8" s="179" t="str">
        <f>IF([1]Hinweise!$AX$12="","",[1]Hinweise!$AX$12)</f>
        <v/>
      </c>
      <c r="AY8" s="179"/>
      <c r="AZ8" s="179" t="str">
        <f>IF([1]Hinweise!$AZ$12="","",[1]Hinweise!$AZ$12)</f>
        <v/>
      </c>
      <c r="BA8" s="179"/>
      <c r="BB8" s="179" t="str">
        <f>IF([1]Hinweise!$BB$12="","",[1]Hinweise!$BB$12)</f>
        <v/>
      </c>
      <c r="BC8" s="179"/>
      <c r="BD8" s="179" t="str">
        <f>IF([1]Hinweise!$BD$12="","",[1]Hinweise!$BD$12)</f>
        <v/>
      </c>
      <c r="BE8" s="179"/>
      <c r="BF8" s="179" t="str">
        <f>IF([1]Hinweise!$BF$12="","",[1]Hinweise!$BF$12)</f>
        <v/>
      </c>
      <c r="BG8" s="179"/>
      <c r="BI8" s="314" t="str">
        <f>[1]Hinweise!$BJ$12</f>
        <v>Stand 
20.10.2021</v>
      </c>
      <c r="BJ8" s="314"/>
      <c r="BK8" s="314"/>
      <c r="BL8" s="314"/>
      <c r="BM8" s="314"/>
      <c r="BN8" s="314"/>
      <c r="BO8" s="314"/>
    </row>
    <row r="9" spans="1:67" ht="12" customHeight="1" x14ac:dyDescent="0.2">
      <c r="A9" s="77"/>
      <c r="B9" s="7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62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8"/>
      <c r="AL9" s="79"/>
      <c r="AM9" s="79"/>
      <c r="AN9" s="79"/>
      <c r="AO9" s="78"/>
      <c r="AP9" s="77"/>
      <c r="AQ9" s="77"/>
      <c r="AR9" s="77"/>
      <c r="AS9" s="77"/>
      <c r="AT9" s="77"/>
      <c r="AU9" s="77"/>
      <c r="AV9" s="77"/>
      <c r="AW9" s="77"/>
      <c r="AX9" s="77"/>
    </row>
    <row r="10" spans="1:67" ht="6.75" customHeight="1" x14ac:dyDescent="0.2">
      <c r="A10" s="77"/>
      <c r="B10" s="80"/>
      <c r="C10" s="81"/>
      <c r="D10" s="81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1"/>
      <c r="P10" s="81"/>
      <c r="Q10" s="81"/>
      <c r="R10" s="83"/>
      <c r="S10" s="81"/>
      <c r="T10" s="83"/>
      <c r="U10" s="83"/>
      <c r="V10" s="83"/>
      <c r="W10" s="83"/>
      <c r="X10" s="83"/>
      <c r="Y10" s="83"/>
      <c r="Z10" s="83"/>
      <c r="AA10" s="83"/>
      <c r="AB10" s="81"/>
      <c r="AC10" s="83"/>
      <c r="AD10" s="84"/>
      <c r="AE10" s="78"/>
      <c r="AF10" s="259" t="s">
        <v>19</v>
      </c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</row>
    <row r="11" spans="1:67" ht="7.5" customHeight="1" x14ac:dyDescent="0.2">
      <c r="A11" s="77"/>
      <c r="B11" s="70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7"/>
      <c r="AE11" s="78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</row>
    <row r="12" spans="1:67" s="2" customFormat="1" ht="7.5" customHeight="1" x14ac:dyDescent="0.2">
      <c r="A12" s="88"/>
      <c r="B12" s="70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7"/>
      <c r="AE12" s="88"/>
      <c r="AF12" s="259" t="s">
        <v>20</v>
      </c>
      <c r="AG12" s="259"/>
      <c r="AH12" s="259"/>
      <c r="AI12" s="259"/>
      <c r="AJ12" s="259"/>
      <c r="AK12" s="259"/>
      <c r="AL12" s="259" t="s">
        <v>21</v>
      </c>
      <c r="AM12" s="259"/>
      <c r="AN12" s="259"/>
      <c r="AO12" s="259"/>
      <c r="AP12" s="259"/>
      <c r="AQ12" s="259"/>
      <c r="AR12" s="261" t="s">
        <v>82</v>
      </c>
      <c r="AS12" s="261"/>
      <c r="AT12" s="261"/>
      <c r="AU12" s="261"/>
      <c r="AV12" s="261"/>
      <c r="AW12" s="261"/>
      <c r="AX12" s="261"/>
    </row>
    <row r="13" spans="1:67" s="2" customFormat="1" ht="7.5" customHeight="1" x14ac:dyDescent="0.2">
      <c r="A13" s="88"/>
      <c r="B13" s="70"/>
      <c r="C13" s="85"/>
      <c r="D13" s="117" t="s">
        <v>74</v>
      </c>
      <c r="E13" s="118"/>
      <c r="F13" s="85"/>
      <c r="G13" s="85"/>
      <c r="H13" s="315" t="s">
        <v>85</v>
      </c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89"/>
      <c r="X13" s="89"/>
      <c r="Y13" s="89"/>
      <c r="Z13" s="89"/>
      <c r="AA13" s="89"/>
      <c r="AB13" s="90"/>
      <c r="AC13" s="89"/>
      <c r="AD13" s="91"/>
      <c r="AE13" s="88"/>
      <c r="AF13" s="259"/>
      <c r="AG13" s="259"/>
      <c r="AH13" s="259"/>
      <c r="AI13" s="259"/>
      <c r="AJ13" s="259"/>
      <c r="AK13" s="259"/>
      <c r="AL13" s="259"/>
      <c r="AM13" s="259"/>
      <c r="AN13" s="259"/>
      <c r="AO13" s="259"/>
      <c r="AP13" s="259"/>
      <c r="AQ13" s="259"/>
      <c r="AR13" s="261"/>
      <c r="AS13" s="261"/>
      <c r="AT13" s="261"/>
      <c r="AU13" s="261"/>
      <c r="AV13" s="261"/>
      <c r="AW13" s="261"/>
      <c r="AX13" s="261"/>
    </row>
    <row r="14" spans="1:67" s="2" customFormat="1" ht="7.5" customHeight="1" x14ac:dyDescent="0.2">
      <c r="A14" s="88"/>
      <c r="B14" s="70"/>
      <c r="C14" s="92"/>
      <c r="D14" s="119"/>
      <c r="E14" s="120"/>
      <c r="F14" s="92"/>
      <c r="G14" s="92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86"/>
      <c r="X14" s="86"/>
      <c r="Y14" s="86"/>
      <c r="Z14" s="86"/>
      <c r="AA14" s="86"/>
      <c r="AB14" s="86"/>
      <c r="AC14" s="86"/>
      <c r="AD14" s="87"/>
      <c r="AE14" s="88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61"/>
      <c r="AS14" s="261"/>
      <c r="AT14" s="261"/>
      <c r="AU14" s="261"/>
      <c r="AV14" s="261"/>
      <c r="AW14" s="261"/>
      <c r="AX14" s="261"/>
    </row>
    <row r="15" spans="1:67" s="2" customFormat="1" ht="7.5" customHeight="1" x14ac:dyDescent="0.2">
      <c r="A15" s="88"/>
      <c r="B15" s="70"/>
      <c r="C15" s="92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92"/>
      <c r="P15" s="92"/>
      <c r="Q15" s="92"/>
      <c r="R15" s="92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7"/>
      <c r="AE15" s="88"/>
      <c r="AF15" s="263">
        <f>[1]Hinweise!$AF$16</f>
        <v>0</v>
      </c>
      <c r="AG15" s="263"/>
      <c r="AH15" s="263"/>
      <c r="AI15" s="263"/>
      <c r="AJ15" s="263"/>
      <c r="AK15" s="263"/>
      <c r="AL15" s="263">
        <f>[1]Hinweise!$AL$16</f>
        <v>0</v>
      </c>
      <c r="AM15" s="263"/>
      <c r="AN15" s="263"/>
      <c r="AO15" s="263"/>
      <c r="AP15" s="263"/>
      <c r="AQ15" s="263"/>
      <c r="AR15" s="263">
        <f>[1]Hinweise!$AR$16</f>
        <v>0</v>
      </c>
      <c r="AS15" s="263"/>
      <c r="AT15" s="263"/>
      <c r="AU15" s="263"/>
      <c r="AV15" s="263"/>
      <c r="AW15" s="263"/>
      <c r="AX15" s="263"/>
    </row>
    <row r="16" spans="1:67" s="2" customFormat="1" ht="7.5" customHeight="1" x14ac:dyDescent="0.2">
      <c r="A16" s="88"/>
      <c r="B16" s="70"/>
      <c r="C16" s="93"/>
      <c r="D16" s="308" t="s">
        <v>78</v>
      </c>
      <c r="E16" s="308"/>
      <c r="F16" s="308"/>
      <c r="G16" s="308"/>
      <c r="H16" s="308"/>
      <c r="I16" s="308"/>
      <c r="J16" s="308"/>
      <c r="K16" s="308"/>
      <c r="L16" s="308"/>
      <c r="M16" s="308"/>
      <c r="N16" s="308"/>
      <c r="O16" s="90"/>
      <c r="P16" s="90"/>
      <c r="Q16" s="90"/>
      <c r="R16" s="90"/>
      <c r="S16" s="93"/>
      <c r="T16" s="89"/>
      <c r="U16" s="89"/>
      <c r="V16" s="89"/>
      <c r="W16" s="89"/>
      <c r="X16" s="89"/>
      <c r="Y16" s="89"/>
      <c r="Z16" s="89"/>
      <c r="AA16" s="89"/>
      <c r="AB16" s="90"/>
      <c r="AC16" s="89"/>
      <c r="AD16" s="91"/>
      <c r="AE16" s="88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</row>
    <row r="17" spans="1:68" s="2" customFormat="1" ht="7.5" customHeight="1" x14ac:dyDescent="0.2">
      <c r="A17" s="88"/>
      <c r="B17" s="70"/>
      <c r="C17" s="92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6"/>
      <c r="AC17" s="86"/>
      <c r="AD17" s="87"/>
      <c r="AE17" s="88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</row>
    <row r="18" spans="1:68" s="2" customFormat="1" ht="9.75" customHeight="1" x14ac:dyDescent="0.2">
      <c r="A18" s="88"/>
      <c r="B18" s="70"/>
      <c r="C18" s="92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6"/>
      <c r="AC18" s="86"/>
      <c r="AD18" s="87"/>
      <c r="AE18" s="94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7"/>
      <c r="BA18" s="7"/>
      <c r="BC18" s="7"/>
      <c r="BE18" s="7"/>
    </row>
    <row r="19" spans="1:68" s="2" customFormat="1" ht="7.5" customHeight="1" x14ac:dyDescent="0.2">
      <c r="A19" s="88"/>
      <c r="B19" s="70"/>
      <c r="C19" s="88"/>
      <c r="D19" s="171" t="str">
        <f>IF('7.5.1'!D19:P20="","",'7.5.1'!D19:P20)</f>
        <v/>
      </c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95"/>
      <c r="AC19" s="95"/>
      <c r="AD19" s="91"/>
      <c r="AE19" s="96"/>
      <c r="AF19" s="66" t="s">
        <v>75</v>
      </c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59"/>
      <c r="BA19" s="59"/>
      <c r="BC19" s="59"/>
      <c r="BE19" s="59"/>
      <c r="BM19" s="59"/>
      <c r="BN19" s="59"/>
      <c r="BO19" s="59"/>
      <c r="BP19" s="59"/>
    </row>
    <row r="20" spans="1:68" s="2" customFormat="1" ht="7.5" customHeight="1" x14ac:dyDescent="0.2">
      <c r="A20" s="88"/>
      <c r="B20" s="97"/>
      <c r="C20" s="88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9"/>
      <c r="AC20" s="89"/>
      <c r="AD20" s="91"/>
      <c r="AE20" s="62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BP20" s="39"/>
    </row>
    <row r="21" spans="1:68" s="2" customFormat="1" ht="12.75" customHeight="1" x14ac:dyDescent="0.2">
      <c r="A21" s="88"/>
      <c r="B21" s="98"/>
      <c r="C21" s="99"/>
      <c r="D21" s="100" t="s">
        <v>53</v>
      </c>
      <c r="E21" s="101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3"/>
      <c r="S21" s="102"/>
      <c r="T21" s="103"/>
      <c r="U21" s="103"/>
      <c r="V21" s="103"/>
      <c r="W21" s="103"/>
      <c r="X21" s="103"/>
      <c r="Y21" s="103"/>
      <c r="Z21" s="103"/>
      <c r="AA21" s="103"/>
      <c r="AB21" s="102"/>
      <c r="AC21" s="103"/>
      <c r="AD21" s="104"/>
      <c r="AE21" s="62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</row>
    <row r="22" spans="1:68" s="2" customFormat="1" ht="10.5" customHeight="1" x14ac:dyDescent="0.2">
      <c r="A22" s="88"/>
      <c r="B22" s="105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106"/>
      <c r="AC22" s="62"/>
      <c r="AD22" s="62"/>
      <c r="AE22" s="62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</row>
    <row r="23" spans="1:68" s="2" customFormat="1" ht="6.75" customHeight="1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21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68" s="1" customFormat="1" ht="19.149999999999999" customHeight="1" x14ac:dyDescent="0.2">
      <c r="B24" s="10" t="s">
        <v>83</v>
      </c>
      <c r="C24" s="9"/>
      <c r="D24" s="298" t="str">
        <f>CONCATENATE("Abgänger nach Fachrichtungen im Schuljahr ",MID([1]Hinweise!$P$4,1,4)-1,"/",MID([1]Hinweise!$P$4,6,4)-1)</f>
        <v>Abgänger nach Fachrichtungen im Schuljahr 2020/2021</v>
      </c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8"/>
      <c r="AM24" s="298"/>
      <c r="AN24" s="298"/>
      <c r="AO24" s="298"/>
      <c r="AP24" s="298"/>
      <c r="AQ24" s="298"/>
      <c r="AR24" s="298"/>
      <c r="AS24" s="298"/>
      <c r="AT24" s="298"/>
      <c r="AU24" s="298"/>
      <c r="AV24" s="298"/>
      <c r="AW24" s="298"/>
      <c r="AX24" s="298"/>
      <c r="AY24" s="298"/>
      <c r="AZ24" s="298"/>
      <c r="BA24" s="298"/>
      <c r="BB24" s="298"/>
      <c r="BC24" s="298"/>
      <c r="BD24" s="298"/>
      <c r="BE24" s="298"/>
      <c r="BF24" s="298"/>
      <c r="BG24" s="298"/>
      <c r="BH24" s="298"/>
      <c r="BI24" s="298"/>
      <c r="BJ24" s="298"/>
      <c r="BK24" s="298"/>
      <c r="BL24" s="298"/>
      <c r="BM24" s="298"/>
      <c r="BN24" s="298"/>
      <c r="BO24" s="298"/>
    </row>
    <row r="25" spans="1:68" s="1" customFormat="1" ht="19.149999999999999" customHeight="1" x14ac:dyDescent="0.2">
      <c r="B25" s="230" t="s">
        <v>61</v>
      </c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2"/>
      <c r="AB25" s="344" t="s">
        <v>98</v>
      </c>
      <c r="AC25" s="344"/>
      <c r="AD25" s="344"/>
      <c r="AE25" s="344"/>
      <c r="AF25" s="344"/>
      <c r="AG25" s="344"/>
      <c r="AH25" s="344"/>
      <c r="AI25" s="344"/>
      <c r="AJ25" s="344"/>
      <c r="AK25" s="344"/>
      <c r="AL25" s="344"/>
      <c r="AM25" s="344"/>
      <c r="AN25" s="344"/>
      <c r="AO25" s="344"/>
      <c r="AP25" s="344"/>
      <c r="AQ25" s="344"/>
      <c r="AR25" s="344"/>
      <c r="AS25" s="344"/>
      <c r="AT25" s="344"/>
      <c r="AU25" s="344"/>
      <c r="AV25" s="344"/>
      <c r="AW25" s="344"/>
      <c r="AX25" s="344"/>
      <c r="AY25" s="344"/>
      <c r="AZ25" s="344"/>
      <c r="BA25" s="344"/>
      <c r="BB25" s="344"/>
      <c r="BC25" s="344"/>
      <c r="BD25" s="344"/>
      <c r="BE25" s="344"/>
      <c r="BF25" s="344"/>
      <c r="BG25" s="344"/>
      <c r="BH25" s="344"/>
      <c r="BI25" s="344"/>
      <c r="BJ25" s="344"/>
      <c r="BK25" s="344"/>
      <c r="BL25" s="344"/>
      <c r="BM25" s="344"/>
      <c r="BN25" s="344"/>
      <c r="BO25" s="344"/>
    </row>
    <row r="26" spans="1:68" s="2" customFormat="1" ht="19.149999999999999" customHeight="1" x14ac:dyDescent="0.2">
      <c r="B26" s="255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345"/>
      <c r="AB26" s="341"/>
      <c r="AC26" s="342"/>
      <c r="AD26" s="342"/>
      <c r="AE26" s="342"/>
      <c r="AF26" s="342"/>
      <c r="AG26" s="342"/>
      <c r="AH26" s="342"/>
      <c r="AI26" s="342"/>
      <c r="AJ26" s="342"/>
      <c r="AK26" s="342"/>
      <c r="AL26" s="342"/>
      <c r="AM26" s="342"/>
      <c r="AN26" s="342"/>
      <c r="AO26" s="342"/>
      <c r="AP26" s="342"/>
      <c r="AQ26" s="342"/>
      <c r="AR26" s="342"/>
      <c r="AS26" s="342"/>
      <c r="AT26" s="342"/>
      <c r="AU26" s="343"/>
      <c r="AV26" s="341" t="s">
        <v>50</v>
      </c>
      <c r="AW26" s="342"/>
      <c r="AX26" s="342"/>
      <c r="AY26" s="342"/>
      <c r="AZ26" s="342"/>
      <c r="BA26" s="342"/>
      <c r="BB26" s="342"/>
      <c r="BC26" s="342"/>
      <c r="BD26" s="342"/>
      <c r="BE26" s="343"/>
      <c r="BF26" s="373" t="s">
        <v>99</v>
      </c>
      <c r="BG26" s="342"/>
      <c r="BH26" s="342"/>
      <c r="BI26" s="342"/>
      <c r="BJ26" s="342"/>
      <c r="BK26" s="342"/>
      <c r="BL26" s="342"/>
      <c r="BM26" s="342"/>
      <c r="BN26" s="342"/>
      <c r="BO26" s="343"/>
      <c r="BP26" s="7"/>
    </row>
    <row r="27" spans="1:68" s="1" customFormat="1" ht="19.149999999999999" customHeight="1" x14ac:dyDescent="0.2">
      <c r="B27" s="355"/>
      <c r="C27" s="356"/>
      <c r="D27" s="356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O27" s="356"/>
      <c r="P27" s="356"/>
      <c r="Q27" s="356"/>
      <c r="R27" s="356"/>
      <c r="S27" s="356"/>
      <c r="T27" s="356"/>
      <c r="U27" s="356"/>
      <c r="V27" s="356"/>
      <c r="W27" s="356"/>
      <c r="X27" s="356"/>
      <c r="Y27" s="356"/>
      <c r="Z27" s="356"/>
      <c r="AA27" s="357"/>
      <c r="AB27" s="320" t="s">
        <v>100</v>
      </c>
      <c r="AC27" s="321"/>
      <c r="AD27" s="321"/>
      <c r="AE27" s="321"/>
      <c r="AF27" s="321"/>
      <c r="AG27" s="321"/>
      <c r="AH27" s="321"/>
      <c r="AI27" s="321"/>
      <c r="AJ27" s="321"/>
      <c r="AK27" s="321"/>
      <c r="AL27" s="321"/>
      <c r="AM27" s="321"/>
      <c r="AN27" s="321"/>
      <c r="AO27" s="321"/>
      <c r="AP27" s="321"/>
      <c r="AQ27" s="321"/>
      <c r="AR27" s="321"/>
      <c r="AS27" s="321"/>
      <c r="AT27" s="321"/>
      <c r="AU27" s="322"/>
      <c r="AV27" s="333"/>
      <c r="AW27" s="288"/>
      <c r="AX27" s="288"/>
      <c r="AY27" s="288"/>
      <c r="AZ27" s="288"/>
      <c r="BA27" s="288"/>
      <c r="BB27" s="288"/>
      <c r="BC27" s="288"/>
      <c r="BD27" s="288"/>
      <c r="BE27" s="289"/>
      <c r="BF27" s="333"/>
      <c r="BG27" s="288"/>
      <c r="BH27" s="288"/>
      <c r="BI27" s="288"/>
      <c r="BJ27" s="288"/>
      <c r="BK27" s="288"/>
      <c r="BL27" s="288"/>
      <c r="BM27" s="288"/>
      <c r="BN27" s="288"/>
      <c r="BO27" s="289"/>
    </row>
    <row r="28" spans="1:68" s="1" customFormat="1" ht="19.149999999999999" customHeight="1" x14ac:dyDescent="0.2">
      <c r="B28" s="358"/>
      <c r="C28" s="359"/>
      <c r="D28" s="359"/>
      <c r="E28" s="359"/>
      <c r="F28" s="359"/>
      <c r="G28" s="359"/>
      <c r="H28" s="359"/>
      <c r="I28" s="359"/>
      <c r="J28" s="359"/>
      <c r="K28" s="359"/>
      <c r="L28" s="359"/>
      <c r="M28" s="359"/>
      <c r="N28" s="359"/>
      <c r="O28" s="359"/>
      <c r="P28" s="359"/>
      <c r="Q28" s="359"/>
      <c r="R28" s="359"/>
      <c r="S28" s="359"/>
      <c r="T28" s="359"/>
      <c r="U28" s="359"/>
      <c r="V28" s="359"/>
      <c r="W28" s="359"/>
      <c r="X28" s="359"/>
      <c r="Y28" s="359"/>
      <c r="Z28" s="359"/>
      <c r="AA28" s="360"/>
      <c r="AB28" s="326" t="s">
        <v>17</v>
      </c>
      <c r="AC28" s="327"/>
      <c r="AD28" s="327"/>
      <c r="AE28" s="327"/>
      <c r="AF28" s="327"/>
      <c r="AG28" s="327"/>
      <c r="AH28" s="327"/>
      <c r="AI28" s="318" t="s">
        <v>60</v>
      </c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9"/>
      <c r="AV28" s="338"/>
      <c r="AW28" s="339"/>
      <c r="AX28" s="339"/>
      <c r="AY28" s="339"/>
      <c r="AZ28" s="339"/>
      <c r="BA28" s="339"/>
      <c r="BB28" s="339"/>
      <c r="BC28" s="339"/>
      <c r="BD28" s="339"/>
      <c r="BE28" s="340"/>
      <c r="BF28" s="338"/>
      <c r="BG28" s="339"/>
      <c r="BH28" s="339"/>
      <c r="BI28" s="339"/>
      <c r="BJ28" s="339"/>
      <c r="BK28" s="339"/>
      <c r="BL28" s="339"/>
      <c r="BM28" s="339"/>
      <c r="BN28" s="339"/>
      <c r="BO28" s="340"/>
    </row>
    <row r="29" spans="1:68" s="1" customFormat="1" ht="19.149999999999999" customHeight="1" x14ac:dyDescent="0.2">
      <c r="B29" s="358"/>
      <c r="C29" s="359"/>
      <c r="D29" s="359"/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359"/>
      <c r="Q29" s="359"/>
      <c r="R29" s="359"/>
      <c r="S29" s="359"/>
      <c r="T29" s="359"/>
      <c r="U29" s="359"/>
      <c r="V29" s="359"/>
      <c r="W29" s="359"/>
      <c r="X29" s="359"/>
      <c r="Y29" s="359"/>
      <c r="Z29" s="359"/>
      <c r="AA29" s="360"/>
      <c r="AB29" s="326"/>
      <c r="AC29" s="327"/>
      <c r="AD29" s="327"/>
      <c r="AE29" s="327"/>
      <c r="AF29" s="327"/>
      <c r="AG29" s="327"/>
      <c r="AH29" s="327"/>
      <c r="AI29" s="318" t="s">
        <v>76</v>
      </c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9"/>
      <c r="AV29" s="330"/>
      <c r="AW29" s="331"/>
      <c r="AX29" s="331"/>
      <c r="AY29" s="331"/>
      <c r="AZ29" s="331"/>
      <c r="BA29" s="331"/>
      <c r="BB29" s="331"/>
      <c r="BC29" s="331"/>
      <c r="BD29" s="331"/>
      <c r="BE29" s="332"/>
      <c r="BF29" s="330"/>
      <c r="BG29" s="331"/>
      <c r="BH29" s="331"/>
      <c r="BI29" s="331"/>
      <c r="BJ29" s="331"/>
      <c r="BK29" s="331"/>
      <c r="BL29" s="331"/>
      <c r="BM29" s="331"/>
      <c r="BN29" s="331"/>
      <c r="BO29" s="332"/>
    </row>
    <row r="30" spans="1:68" s="1" customFormat="1" ht="19.149999999999999" customHeight="1" x14ac:dyDescent="0.2">
      <c r="B30" s="361"/>
      <c r="C30" s="362"/>
      <c r="D30" s="362"/>
      <c r="E30" s="362"/>
      <c r="F30" s="362"/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362"/>
      <c r="T30" s="362"/>
      <c r="U30" s="362"/>
      <c r="V30" s="362"/>
      <c r="W30" s="362"/>
      <c r="X30" s="362"/>
      <c r="Y30" s="362"/>
      <c r="Z30" s="362"/>
      <c r="AA30" s="363"/>
      <c r="AB30" s="125"/>
      <c r="AC30" s="126"/>
      <c r="AD30" s="126"/>
      <c r="AE30" s="126"/>
      <c r="AF30" s="126"/>
      <c r="AG30" s="126"/>
      <c r="AH30" s="126"/>
      <c r="AI30" s="328" t="s">
        <v>77</v>
      </c>
      <c r="AJ30" s="328"/>
      <c r="AK30" s="328"/>
      <c r="AL30" s="328"/>
      <c r="AM30" s="328"/>
      <c r="AN30" s="328"/>
      <c r="AO30" s="328"/>
      <c r="AP30" s="328"/>
      <c r="AQ30" s="328"/>
      <c r="AR30" s="328"/>
      <c r="AS30" s="328"/>
      <c r="AT30" s="328"/>
      <c r="AU30" s="329"/>
      <c r="AV30" s="334"/>
      <c r="AW30" s="290"/>
      <c r="AX30" s="290"/>
      <c r="AY30" s="290"/>
      <c r="AZ30" s="290"/>
      <c r="BA30" s="290"/>
      <c r="BB30" s="290"/>
      <c r="BC30" s="290"/>
      <c r="BD30" s="290"/>
      <c r="BE30" s="291"/>
      <c r="BF30" s="334"/>
      <c r="BG30" s="290"/>
      <c r="BH30" s="290"/>
      <c r="BI30" s="290"/>
      <c r="BJ30" s="290"/>
      <c r="BK30" s="290"/>
      <c r="BL30" s="290"/>
      <c r="BM30" s="290"/>
      <c r="BN30" s="290"/>
      <c r="BO30" s="291"/>
    </row>
    <row r="31" spans="1:68" ht="19.149999999999999" customHeight="1" x14ac:dyDescent="0.2">
      <c r="B31" s="355"/>
      <c r="C31" s="356"/>
      <c r="D31" s="356"/>
      <c r="E31" s="356"/>
      <c r="F31" s="356"/>
      <c r="G31" s="356"/>
      <c r="H31" s="356"/>
      <c r="I31" s="356"/>
      <c r="J31" s="356"/>
      <c r="K31" s="356"/>
      <c r="L31" s="356"/>
      <c r="M31" s="356"/>
      <c r="N31" s="356"/>
      <c r="O31" s="356"/>
      <c r="P31" s="356"/>
      <c r="Q31" s="356"/>
      <c r="R31" s="356"/>
      <c r="S31" s="356"/>
      <c r="T31" s="356"/>
      <c r="U31" s="356"/>
      <c r="V31" s="356"/>
      <c r="W31" s="356"/>
      <c r="X31" s="356"/>
      <c r="Y31" s="356"/>
      <c r="Z31" s="356"/>
      <c r="AA31" s="357"/>
      <c r="AB31" s="320" t="s">
        <v>100</v>
      </c>
      <c r="AC31" s="321"/>
      <c r="AD31" s="321"/>
      <c r="AE31" s="321"/>
      <c r="AF31" s="321"/>
      <c r="AG31" s="321"/>
      <c r="AH31" s="321"/>
      <c r="AI31" s="321"/>
      <c r="AJ31" s="321"/>
      <c r="AK31" s="321"/>
      <c r="AL31" s="321"/>
      <c r="AM31" s="321"/>
      <c r="AN31" s="321"/>
      <c r="AO31" s="321"/>
      <c r="AP31" s="321"/>
      <c r="AQ31" s="321"/>
      <c r="AR31" s="321"/>
      <c r="AS31" s="321"/>
      <c r="AT31" s="321"/>
      <c r="AU31" s="322"/>
      <c r="AV31" s="333"/>
      <c r="AW31" s="288"/>
      <c r="AX31" s="288"/>
      <c r="AY31" s="288"/>
      <c r="AZ31" s="288"/>
      <c r="BA31" s="288"/>
      <c r="BB31" s="288"/>
      <c r="BC31" s="288"/>
      <c r="BD31" s="288"/>
      <c r="BE31" s="289"/>
      <c r="BF31" s="333"/>
      <c r="BG31" s="288"/>
      <c r="BH31" s="288"/>
      <c r="BI31" s="288"/>
      <c r="BJ31" s="288"/>
      <c r="BK31" s="288"/>
      <c r="BL31" s="288"/>
      <c r="BM31" s="288"/>
      <c r="BN31" s="288"/>
      <c r="BO31" s="289"/>
    </row>
    <row r="32" spans="1:68" ht="19.149999999999999" customHeight="1" x14ac:dyDescent="0.2">
      <c r="B32" s="358"/>
      <c r="C32" s="359"/>
      <c r="D32" s="359"/>
      <c r="E32" s="359"/>
      <c r="F32" s="359"/>
      <c r="G32" s="359"/>
      <c r="H32" s="359"/>
      <c r="I32" s="359"/>
      <c r="J32" s="359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59"/>
      <c r="V32" s="359"/>
      <c r="W32" s="359"/>
      <c r="X32" s="359"/>
      <c r="Y32" s="359"/>
      <c r="Z32" s="359"/>
      <c r="AA32" s="360"/>
      <c r="AB32" s="326" t="s">
        <v>17</v>
      </c>
      <c r="AC32" s="327"/>
      <c r="AD32" s="327"/>
      <c r="AE32" s="327"/>
      <c r="AF32" s="327"/>
      <c r="AG32" s="327"/>
      <c r="AH32" s="327"/>
      <c r="AI32" s="318" t="s">
        <v>60</v>
      </c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9"/>
      <c r="AV32" s="338"/>
      <c r="AW32" s="339"/>
      <c r="AX32" s="339"/>
      <c r="AY32" s="339"/>
      <c r="AZ32" s="339"/>
      <c r="BA32" s="339"/>
      <c r="BB32" s="339"/>
      <c r="BC32" s="339"/>
      <c r="BD32" s="339"/>
      <c r="BE32" s="340"/>
      <c r="BF32" s="338"/>
      <c r="BG32" s="339"/>
      <c r="BH32" s="339"/>
      <c r="BI32" s="339"/>
      <c r="BJ32" s="339"/>
      <c r="BK32" s="339"/>
      <c r="BL32" s="339"/>
      <c r="BM32" s="339"/>
      <c r="BN32" s="339"/>
      <c r="BO32" s="340"/>
    </row>
    <row r="33" spans="2:67" ht="19.149999999999999" customHeight="1" x14ac:dyDescent="0.2">
      <c r="B33" s="358"/>
      <c r="C33" s="359"/>
      <c r="D33" s="359"/>
      <c r="E33" s="359"/>
      <c r="F33" s="359"/>
      <c r="G33" s="359"/>
      <c r="H33" s="359"/>
      <c r="I33" s="359"/>
      <c r="J33" s="359"/>
      <c r="K33" s="359"/>
      <c r="L33" s="359"/>
      <c r="M33" s="359"/>
      <c r="N33" s="359"/>
      <c r="O33" s="359"/>
      <c r="P33" s="359"/>
      <c r="Q33" s="359"/>
      <c r="R33" s="359"/>
      <c r="S33" s="359"/>
      <c r="T33" s="359"/>
      <c r="U33" s="359"/>
      <c r="V33" s="359"/>
      <c r="W33" s="359"/>
      <c r="X33" s="359"/>
      <c r="Y33" s="359"/>
      <c r="Z33" s="359"/>
      <c r="AA33" s="360"/>
      <c r="AB33" s="326"/>
      <c r="AC33" s="327"/>
      <c r="AD33" s="327"/>
      <c r="AE33" s="327"/>
      <c r="AF33" s="327"/>
      <c r="AG33" s="327"/>
      <c r="AH33" s="327"/>
      <c r="AI33" s="318" t="s">
        <v>76</v>
      </c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9"/>
      <c r="AV33" s="330"/>
      <c r="AW33" s="331"/>
      <c r="AX33" s="331"/>
      <c r="AY33" s="331"/>
      <c r="AZ33" s="331"/>
      <c r="BA33" s="331"/>
      <c r="BB33" s="331"/>
      <c r="BC33" s="331"/>
      <c r="BD33" s="331"/>
      <c r="BE33" s="332"/>
      <c r="BF33" s="330"/>
      <c r="BG33" s="331"/>
      <c r="BH33" s="331"/>
      <c r="BI33" s="331"/>
      <c r="BJ33" s="331"/>
      <c r="BK33" s="331"/>
      <c r="BL33" s="331"/>
      <c r="BM33" s="331"/>
      <c r="BN33" s="331"/>
      <c r="BO33" s="332"/>
    </row>
    <row r="34" spans="2:67" ht="19.149999999999999" customHeight="1" x14ac:dyDescent="0.2">
      <c r="B34" s="361"/>
      <c r="C34" s="362"/>
      <c r="D34" s="362"/>
      <c r="E34" s="362"/>
      <c r="F34" s="362"/>
      <c r="G34" s="362"/>
      <c r="H34" s="362"/>
      <c r="I34" s="362"/>
      <c r="J34" s="362"/>
      <c r="K34" s="362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362"/>
      <c r="W34" s="362"/>
      <c r="X34" s="362"/>
      <c r="Y34" s="362"/>
      <c r="Z34" s="362"/>
      <c r="AA34" s="363"/>
      <c r="AB34" s="125"/>
      <c r="AC34" s="126"/>
      <c r="AD34" s="126"/>
      <c r="AE34" s="126"/>
      <c r="AF34" s="126"/>
      <c r="AG34" s="126"/>
      <c r="AH34" s="126"/>
      <c r="AI34" s="328" t="s">
        <v>77</v>
      </c>
      <c r="AJ34" s="328"/>
      <c r="AK34" s="328"/>
      <c r="AL34" s="328"/>
      <c r="AM34" s="328"/>
      <c r="AN34" s="328"/>
      <c r="AO34" s="328"/>
      <c r="AP34" s="328"/>
      <c r="AQ34" s="328"/>
      <c r="AR34" s="328"/>
      <c r="AS34" s="328"/>
      <c r="AT34" s="328"/>
      <c r="AU34" s="329"/>
      <c r="AV34" s="334"/>
      <c r="AW34" s="290"/>
      <c r="AX34" s="290"/>
      <c r="AY34" s="290"/>
      <c r="AZ34" s="290"/>
      <c r="BA34" s="290"/>
      <c r="BB34" s="290"/>
      <c r="BC34" s="290"/>
      <c r="BD34" s="290"/>
      <c r="BE34" s="291"/>
      <c r="BF34" s="334"/>
      <c r="BG34" s="290"/>
      <c r="BH34" s="290"/>
      <c r="BI34" s="290"/>
      <c r="BJ34" s="290"/>
      <c r="BK34" s="290"/>
      <c r="BL34" s="290"/>
      <c r="BM34" s="290"/>
      <c r="BN34" s="290"/>
      <c r="BO34" s="291"/>
    </row>
    <row r="35" spans="2:67" ht="19.149999999999999" customHeight="1" x14ac:dyDescent="0.2">
      <c r="B35" s="355"/>
      <c r="C35" s="356"/>
      <c r="D35" s="356"/>
      <c r="E35" s="356"/>
      <c r="F35" s="356"/>
      <c r="G35" s="356"/>
      <c r="H35" s="356"/>
      <c r="I35" s="356"/>
      <c r="J35" s="356"/>
      <c r="K35" s="356"/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7"/>
      <c r="AB35" s="320" t="s">
        <v>100</v>
      </c>
      <c r="AC35" s="321"/>
      <c r="AD35" s="321"/>
      <c r="AE35" s="321"/>
      <c r="AF35" s="321"/>
      <c r="AG35" s="321"/>
      <c r="AH35" s="321"/>
      <c r="AI35" s="321"/>
      <c r="AJ35" s="321"/>
      <c r="AK35" s="321"/>
      <c r="AL35" s="321"/>
      <c r="AM35" s="321"/>
      <c r="AN35" s="321"/>
      <c r="AO35" s="321"/>
      <c r="AP35" s="321"/>
      <c r="AQ35" s="321"/>
      <c r="AR35" s="321"/>
      <c r="AS35" s="321"/>
      <c r="AT35" s="321"/>
      <c r="AU35" s="322"/>
      <c r="AV35" s="333"/>
      <c r="AW35" s="288"/>
      <c r="AX35" s="288"/>
      <c r="AY35" s="288"/>
      <c r="AZ35" s="288"/>
      <c r="BA35" s="288"/>
      <c r="BB35" s="288"/>
      <c r="BC35" s="288"/>
      <c r="BD35" s="288"/>
      <c r="BE35" s="289"/>
      <c r="BF35" s="333"/>
      <c r="BG35" s="288"/>
      <c r="BH35" s="288"/>
      <c r="BI35" s="288"/>
      <c r="BJ35" s="288"/>
      <c r="BK35" s="288"/>
      <c r="BL35" s="288"/>
      <c r="BM35" s="288"/>
      <c r="BN35" s="288"/>
      <c r="BO35" s="289"/>
    </row>
    <row r="36" spans="2:67" ht="19.149999999999999" customHeight="1" x14ac:dyDescent="0.2">
      <c r="B36" s="358"/>
      <c r="C36" s="359"/>
      <c r="D36" s="359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359"/>
      <c r="Z36" s="359"/>
      <c r="AA36" s="360"/>
      <c r="AB36" s="326" t="s">
        <v>17</v>
      </c>
      <c r="AC36" s="327"/>
      <c r="AD36" s="327"/>
      <c r="AE36" s="327"/>
      <c r="AF36" s="327"/>
      <c r="AG36" s="327"/>
      <c r="AH36" s="327"/>
      <c r="AI36" s="318" t="s">
        <v>60</v>
      </c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9"/>
      <c r="AV36" s="338"/>
      <c r="AW36" s="339"/>
      <c r="AX36" s="339"/>
      <c r="AY36" s="339"/>
      <c r="AZ36" s="339"/>
      <c r="BA36" s="339"/>
      <c r="BB36" s="339"/>
      <c r="BC36" s="339"/>
      <c r="BD36" s="339"/>
      <c r="BE36" s="340"/>
      <c r="BF36" s="338"/>
      <c r="BG36" s="339"/>
      <c r="BH36" s="339"/>
      <c r="BI36" s="339"/>
      <c r="BJ36" s="339"/>
      <c r="BK36" s="339"/>
      <c r="BL36" s="339"/>
      <c r="BM36" s="339"/>
      <c r="BN36" s="339"/>
      <c r="BO36" s="340"/>
    </row>
    <row r="37" spans="2:67" ht="19.149999999999999" customHeight="1" x14ac:dyDescent="0.2">
      <c r="B37" s="358"/>
      <c r="C37" s="359"/>
      <c r="D37" s="359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359"/>
      <c r="Z37" s="359"/>
      <c r="AA37" s="360"/>
      <c r="AB37" s="326"/>
      <c r="AC37" s="327"/>
      <c r="AD37" s="327"/>
      <c r="AE37" s="327"/>
      <c r="AF37" s="327"/>
      <c r="AG37" s="327"/>
      <c r="AH37" s="327"/>
      <c r="AI37" s="318" t="s">
        <v>76</v>
      </c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9"/>
      <c r="AV37" s="330"/>
      <c r="AW37" s="331"/>
      <c r="AX37" s="331"/>
      <c r="AY37" s="331"/>
      <c r="AZ37" s="331"/>
      <c r="BA37" s="331"/>
      <c r="BB37" s="331"/>
      <c r="BC37" s="331"/>
      <c r="BD37" s="331"/>
      <c r="BE37" s="332"/>
      <c r="BF37" s="330"/>
      <c r="BG37" s="331"/>
      <c r="BH37" s="331"/>
      <c r="BI37" s="331"/>
      <c r="BJ37" s="331"/>
      <c r="BK37" s="331"/>
      <c r="BL37" s="331"/>
      <c r="BM37" s="331"/>
      <c r="BN37" s="331"/>
      <c r="BO37" s="332"/>
    </row>
    <row r="38" spans="2:67" ht="19.149999999999999" customHeight="1" x14ac:dyDescent="0.2">
      <c r="B38" s="361"/>
      <c r="C38" s="362"/>
      <c r="D38" s="362"/>
      <c r="E38" s="362"/>
      <c r="F38" s="362"/>
      <c r="G38" s="362"/>
      <c r="H38" s="362"/>
      <c r="I38" s="362"/>
      <c r="J38" s="362"/>
      <c r="K38" s="362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V38" s="362"/>
      <c r="W38" s="362"/>
      <c r="X38" s="362"/>
      <c r="Y38" s="362"/>
      <c r="Z38" s="362"/>
      <c r="AA38" s="363"/>
      <c r="AB38" s="125"/>
      <c r="AC38" s="126"/>
      <c r="AD38" s="126"/>
      <c r="AE38" s="126"/>
      <c r="AF38" s="126"/>
      <c r="AG38" s="126"/>
      <c r="AH38" s="126"/>
      <c r="AI38" s="328" t="s">
        <v>77</v>
      </c>
      <c r="AJ38" s="328"/>
      <c r="AK38" s="328"/>
      <c r="AL38" s="328"/>
      <c r="AM38" s="328"/>
      <c r="AN38" s="328"/>
      <c r="AO38" s="328"/>
      <c r="AP38" s="328"/>
      <c r="AQ38" s="328"/>
      <c r="AR38" s="328"/>
      <c r="AS38" s="328"/>
      <c r="AT38" s="328"/>
      <c r="AU38" s="329"/>
      <c r="AV38" s="334"/>
      <c r="AW38" s="290"/>
      <c r="AX38" s="290"/>
      <c r="AY38" s="290"/>
      <c r="AZ38" s="290"/>
      <c r="BA38" s="290"/>
      <c r="BB38" s="290"/>
      <c r="BC38" s="290"/>
      <c r="BD38" s="290"/>
      <c r="BE38" s="291"/>
      <c r="BF38" s="334"/>
      <c r="BG38" s="290"/>
      <c r="BH38" s="290"/>
      <c r="BI38" s="290"/>
      <c r="BJ38" s="290"/>
      <c r="BK38" s="290"/>
      <c r="BL38" s="290"/>
      <c r="BM38" s="290"/>
      <c r="BN38" s="290"/>
      <c r="BO38" s="291"/>
    </row>
    <row r="39" spans="2:67" ht="19.149999999999999" customHeight="1" x14ac:dyDescent="0.2">
      <c r="B39" s="355"/>
      <c r="C39" s="356"/>
      <c r="D39" s="356"/>
      <c r="E39" s="356"/>
      <c r="F39" s="356"/>
      <c r="G39" s="356"/>
      <c r="H39" s="356"/>
      <c r="I39" s="356"/>
      <c r="J39" s="356"/>
      <c r="K39" s="356"/>
      <c r="L39" s="356"/>
      <c r="M39" s="356"/>
      <c r="N39" s="356"/>
      <c r="O39" s="356"/>
      <c r="P39" s="356"/>
      <c r="Q39" s="356"/>
      <c r="R39" s="356"/>
      <c r="S39" s="356"/>
      <c r="T39" s="356"/>
      <c r="U39" s="356"/>
      <c r="V39" s="356"/>
      <c r="W39" s="356"/>
      <c r="X39" s="356"/>
      <c r="Y39" s="356"/>
      <c r="Z39" s="356"/>
      <c r="AA39" s="357"/>
      <c r="AB39" s="320" t="s">
        <v>100</v>
      </c>
      <c r="AC39" s="321"/>
      <c r="AD39" s="321"/>
      <c r="AE39" s="321"/>
      <c r="AF39" s="321"/>
      <c r="AG39" s="321"/>
      <c r="AH39" s="321"/>
      <c r="AI39" s="321"/>
      <c r="AJ39" s="321"/>
      <c r="AK39" s="321"/>
      <c r="AL39" s="321"/>
      <c r="AM39" s="321"/>
      <c r="AN39" s="321"/>
      <c r="AO39" s="321"/>
      <c r="AP39" s="321"/>
      <c r="AQ39" s="321"/>
      <c r="AR39" s="321"/>
      <c r="AS39" s="321"/>
      <c r="AT39" s="321"/>
      <c r="AU39" s="322"/>
      <c r="AV39" s="333"/>
      <c r="AW39" s="288"/>
      <c r="AX39" s="288"/>
      <c r="AY39" s="288"/>
      <c r="AZ39" s="288"/>
      <c r="BA39" s="288"/>
      <c r="BB39" s="288"/>
      <c r="BC39" s="288"/>
      <c r="BD39" s="288"/>
      <c r="BE39" s="289"/>
      <c r="BF39" s="333"/>
      <c r="BG39" s="288"/>
      <c r="BH39" s="288"/>
      <c r="BI39" s="288"/>
      <c r="BJ39" s="288"/>
      <c r="BK39" s="288"/>
      <c r="BL39" s="288"/>
      <c r="BM39" s="288"/>
      <c r="BN39" s="288"/>
      <c r="BO39" s="289"/>
    </row>
    <row r="40" spans="2:67" ht="19.149999999999999" customHeight="1" x14ac:dyDescent="0.2">
      <c r="B40" s="358"/>
      <c r="C40" s="359"/>
      <c r="D40" s="359"/>
      <c r="E40" s="359"/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359"/>
      <c r="Z40" s="359"/>
      <c r="AA40" s="360"/>
      <c r="AB40" s="326" t="s">
        <v>17</v>
      </c>
      <c r="AC40" s="327"/>
      <c r="AD40" s="327"/>
      <c r="AE40" s="327"/>
      <c r="AF40" s="327"/>
      <c r="AG40" s="327"/>
      <c r="AH40" s="327"/>
      <c r="AI40" s="318" t="s">
        <v>60</v>
      </c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9"/>
      <c r="AV40" s="338"/>
      <c r="AW40" s="339"/>
      <c r="AX40" s="339"/>
      <c r="AY40" s="339"/>
      <c r="AZ40" s="339"/>
      <c r="BA40" s="339"/>
      <c r="BB40" s="339"/>
      <c r="BC40" s="339"/>
      <c r="BD40" s="339"/>
      <c r="BE40" s="340"/>
      <c r="BF40" s="338"/>
      <c r="BG40" s="339"/>
      <c r="BH40" s="339"/>
      <c r="BI40" s="339"/>
      <c r="BJ40" s="339"/>
      <c r="BK40" s="339"/>
      <c r="BL40" s="339"/>
      <c r="BM40" s="339"/>
      <c r="BN40" s="339"/>
      <c r="BO40" s="340"/>
    </row>
    <row r="41" spans="2:67" ht="19.149999999999999" customHeight="1" x14ac:dyDescent="0.2">
      <c r="B41" s="358"/>
      <c r="C41" s="359"/>
      <c r="D41" s="359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359"/>
      <c r="Z41" s="359"/>
      <c r="AA41" s="360"/>
      <c r="AB41" s="326"/>
      <c r="AC41" s="327"/>
      <c r="AD41" s="327"/>
      <c r="AE41" s="327"/>
      <c r="AF41" s="327"/>
      <c r="AG41" s="327"/>
      <c r="AH41" s="327"/>
      <c r="AI41" s="318" t="s">
        <v>76</v>
      </c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9"/>
      <c r="AV41" s="330"/>
      <c r="AW41" s="331"/>
      <c r="AX41" s="331"/>
      <c r="AY41" s="331"/>
      <c r="AZ41" s="331"/>
      <c r="BA41" s="331"/>
      <c r="BB41" s="331"/>
      <c r="BC41" s="331"/>
      <c r="BD41" s="331"/>
      <c r="BE41" s="332"/>
      <c r="BF41" s="330"/>
      <c r="BG41" s="331"/>
      <c r="BH41" s="331"/>
      <c r="BI41" s="331"/>
      <c r="BJ41" s="331"/>
      <c r="BK41" s="331"/>
      <c r="BL41" s="331"/>
      <c r="BM41" s="331"/>
      <c r="BN41" s="331"/>
      <c r="BO41" s="332"/>
    </row>
    <row r="42" spans="2:67" ht="19.149999999999999" customHeight="1" x14ac:dyDescent="0.2">
      <c r="B42" s="361"/>
      <c r="C42" s="362"/>
      <c r="D42" s="362"/>
      <c r="E42" s="362"/>
      <c r="F42" s="362"/>
      <c r="G42" s="362"/>
      <c r="H42" s="362"/>
      <c r="I42" s="362"/>
      <c r="J42" s="362"/>
      <c r="K42" s="362"/>
      <c r="L42" s="362"/>
      <c r="M42" s="362"/>
      <c r="N42" s="362"/>
      <c r="O42" s="362"/>
      <c r="P42" s="362"/>
      <c r="Q42" s="362"/>
      <c r="R42" s="362"/>
      <c r="S42" s="362"/>
      <c r="T42" s="362"/>
      <c r="U42" s="362"/>
      <c r="V42" s="362"/>
      <c r="W42" s="362"/>
      <c r="X42" s="362"/>
      <c r="Y42" s="362"/>
      <c r="Z42" s="362"/>
      <c r="AA42" s="363"/>
      <c r="AB42" s="125"/>
      <c r="AC42" s="126"/>
      <c r="AD42" s="126"/>
      <c r="AE42" s="126"/>
      <c r="AF42" s="126"/>
      <c r="AG42" s="126"/>
      <c r="AH42" s="126"/>
      <c r="AI42" s="328" t="s">
        <v>77</v>
      </c>
      <c r="AJ42" s="328"/>
      <c r="AK42" s="328"/>
      <c r="AL42" s="328"/>
      <c r="AM42" s="328"/>
      <c r="AN42" s="328"/>
      <c r="AO42" s="328"/>
      <c r="AP42" s="328"/>
      <c r="AQ42" s="328"/>
      <c r="AR42" s="328"/>
      <c r="AS42" s="328"/>
      <c r="AT42" s="328"/>
      <c r="AU42" s="329"/>
      <c r="AV42" s="334"/>
      <c r="AW42" s="290"/>
      <c r="AX42" s="290"/>
      <c r="AY42" s="290"/>
      <c r="AZ42" s="290"/>
      <c r="BA42" s="290"/>
      <c r="BB42" s="290"/>
      <c r="BC42" s="290"/>
      <c r="BD42" s="290"/>
      <c r="BE42" s="291"/>
      <c r="BF42" s="334"/>
      <c r="BG42" s="290"/>
      <c r="BH42" s="290"/>
      <c r="BI42" s="290"/>
      <c r="BJ42" s="290"/>
      <c r="BK42" s="290"/>
      <c r="BL42" s="290"/>
      <c r="BM42" s="290"/>
      <c r="BN42" s="290"/>
      <c r="BO42" s="291"/>
    </row>
    <row r="43" spans="2:67" ht="19.149999999999999" customHeight="1" x14ac:dyDescent="0.2">
      <c r="B43" s="374" t="s">
        <v>33</v>
      </c>
      <c r="C43" s="375"/>
      <c r="D43" s="375"/>
      <c r="E43" s="375"/>
      <c r="F43" s="375"/>
      <c r="G43" s="375"/>
      <c r="H43" s="375"/>
      <c r="I43" s="375"/>
      <c r="J43" s="375"/>
      <c r="K43" s="375"/>
      <c r="L43" s="375"/>
      <c r="M43" s="375"/>
      <c r="N43" s="375"/>
      <c r="O43" s="375"/>
      <c r="P43" s="375"/>
      <c r="Q43" s="375"/>
      <c r="R43" s="375"/>
      <c r="S43" s="375"/>
      <c r="T43" s="375"/>
      <c r="U43" s="375"/>
      <c r="V43" s="375"/>
      <c r="W43" s="375"/>
      <c r="X43" s="375"/>
      <c r="Y43" s="375"/>
      <c r="Z43" s="375"/>
      <c r="AA43" s="376"/>
      <c r="AB43" s="320" t="s">
        <v>100</v>
      </c>
      <c r="AC43" s="321"/>
      <c r="AD43" s="321"/>
      <c r="AE43" s="321"/>
      <c r="AF43" s="321"/>
      <c r="AG43" s="321"/>
      <c r="AH43" s="321"/>
      <c r="AI43" s="321"/>
      <c r="AJ43" s="321"/>
      <c r="AK43" s="321"/>
      <c r="AL43" s="321"/>
      <c r="AM43" s="321"/>
      <c r="AN43" s="321"/>
      <c r="AO43" s="321"/>
      <c r="AP43" s="321"/>
      <c r="AQ43" s="321"/>
      <c r="AR43" s="321"/>
      <c r="AS43" s="321"/>
      <c r="AT43" s="321"/>
      <c r="AU43" s="322"/>
      <c r="AV43" s="372" t="str">
        <f>IF(AV39+AV35+AV31+AV27=0,"",AV39+AV35+AV31+AV27)</f>
        <v/>
      </c>
      <c r="AW43" s="372"/>
      <c r="AX43" s="372"/>
      <c r="AY43" s="372"/>
      <c r="AZ43" s="372"/>
      <c r="BA43" s="372"/>
      <c r="BB43" s="372"/>
      <c r="BC43" s="372"/>
      <c r="BD43" s="372"/>
      <c r="BE43" s="372"/>
      <c r="BF43" s="335" t="str">
        <f>IF(BF39+BF35+BF31+BF27=0,"",BF39+BF35+BF31+BF27)</f>
        <v/>
      </c>
      <c r="BG43" s="336"/>
      <c r="BH43" s="336"/>
      <c r="BI43" s="336"/>
      <c r="BJ43" s="336"/>
      <c r="BK43" s="336"/>
      <c r="BL43" s="336"/>
      <c r="BM43" s="336"/>
      <c r="BN43" s="336"/>
      <c r="BO43" s="337"/>
    </row>
    <row r="44" spans="2:67" ht="19.149999999999999" customHeight="1" x14ac:dyDescent="0.2">
      <c r="B44" s="377"/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  <c r="T44" s="378"/>
      <c r="U44" s="378"/>
      <c r="V44" s="378"/>
      <c r="W44" s="378"/>
      <c r="X44" s="378"/>
      <c r="Y44" s="378"/>
      <c r="Z44" s="378"/>
      <c r="AA44" s="379"/>
      <c r="AB44" s="326" t="s">
        <v>17</v>
      </c>
      <c r="AC44" s="327"/>
      <c r="AD44" s="327"/>
      <c r="AE44" s="327"/>
      <c r="AF44" s="327"/>
      <c r="AG44" s="327"/>
      <c r="AH44" s="327"/>
      <c r="AI44" s="318" t="s">
        <v>60</v>
      </c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9"/>
      <c r="AV44" s="335" t="str">
        <f t="shared" ref="AV44:AV46" si="0">IF(AV40+AV36+AV32+AV28=0,"",AV40+AV36+AV32+AV28)</f>
        <v/>
      </c>
      <c r="AW44" s="336"/>
      <c r="AX44" s="336"/>
      <c r="AY44" s="336"/>
      <c r="AZ44" s="336"/>
      <c r="BA44" s="336"/>
      <c r="BB44" s="336"/>
      <c r="BC44" s="336"/>
      <c r="BD44" s="336"/>
      <c r="BE44" s="337"/>
      <c r="BF44" s="335" t="str">
        <f t="shared" ref="BF44:BF46" si="1">IF(BF40+BF36+BF32+BF28=0,"",BF40+BF36+BF32+BF28)</f>
        <v/>
      </c>
      <c r="BG44" s="336"/>
      <c r="BH44" s="336"/>
      <c r="BI44" s="336"/>
      <c r="BJ44" s="336"/>
      <c r="BK44" s="336"/>
      <c r="BL44" s="336"/>
      <c r="BM44" s="336"/>
      <c r="BN44" s="336"/>
      <c r="BO44" s="337"/>
    </row>
    <row r="45" spans="2:67" ht="19.149999999999999" customHeight="1" x14ac:dyDescent="0.2">
      <c r="B45" s="377"/>
      <c r="C45" s="378"/>
      <c r="D45" s="378"/>
      <c r="E45" s="378"/>
      <c r="F45" s="378"/>
      <c r="G45" s="378"/>
      <c r="H45" s="378"/>
      <c r="I45" s="378"/>
      <c r="J45" s="378"/>
      <c r="K45" s="378"/>
      <c r="L45" s="378"/>
      <c r="M45" s="378"/>
      <c r="N45" s="378"/>
      <c r="O45" s="378"/>
      <c r="P45" s="378"/>
      <c r="Q45" s="378"/>
      <c r="R45" s="378"/>
      <c r="S45" s="378"/>
      <c r="T45" s="378"/>
      <c r="U45" s="378"/>
      <c r="V45" s="378"/>
      <c r="W45" s="378"/>
      <c r="X45" s="378"/>
      <c r="Y45" s="378"/>
      <c r="Z45" s="378"/>
      <c r="AA45" s="379"/>
      <c r="AB45" s="326"/>
      <c r="AC45" s="327"/>
      <c r="AD45" s="327"/>
      <c r="AE45" s="327"/>
      <c r="AF45" s="327"/>
      <c r="AG45" s="327"/>
      <c r="AH45" s="327"/>
      <c r="AI45" s="318" t="s">
        <v>76</v>
      </c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9"/>
      <c r="AV45" s="335" t="str">
        <f t="shared" si="0"/>
        <v/>
      </c>
      <c r="AW45" s="336"/>
      <c r="AX45" s="336"/>
      <c r="AY45" s="336"/>
      <c r="AZ45" s="336"/>
      <c r="BA45" s="336"/>
      <c r="BB45" s="336"/>
      <c r="BC45" s="336"/>
      <c r="BD45" s="336"/>
      <c r="BE45" s="337"/>
      <c r="BF45" s="335" t="str">
        <f t="shared" si="1"/>
        <v/>
      </c>
      <c r="BG45" s="336"/>
      <c r="BH45" s="336"/>
      <c r="BI45" s="336"/>
      <c r="BJ45" s="336"/>
      <c r="BK45" s="336"/>
      <c r="BL45" s="336"/>
      <c r="BM45" s="336"/>
      <c r="BN45" s="336"/>
      <c r="BO45" s="337"/>
    </row>
    <row r="46" spans="2:67" ht="19.149999999999999" customHeight="1" thickBot="1" x14ac:dyDescent="0.25">
      <c r="B46" s="380"/>
      <c r="C46" s="381"/>
      <c r="D46" s="381"/>
      <c r="E46" s="381"/>
      <c r="F46" s="381"/>
      <c r="G46" s="381"/>
      <c r="H46" s="381"/>
      <c r="I46" s="381"/>
      <c r="J46" s="381"/>
      <c r="K46" s="381"/>
      <c r="L46" s="381"/>
      <c r="M46" s="381"/>
      <c r="N46" s="381"/>
      <c r="O46" s="381"/>
      <c r="P46" s="381"/>
      <c r="Q46" s="381"/>
      <c r="R46" s="381"/>
      <c r="S46" s="381"/>
      <c r="T46" s="381"/>
      <c r="U46" s="381"/>
      <c r="V46" s="381"/>
      <c r="W46" s="381"/>
      <c r="X46" s="381"/>
      <c r="Y46" s="381"/>
      <c r="Z46" s="381"/>
      <c r="AA46" s="382"/>
      <c r="AB46" s="125"/>
      <c r="AC46" s="126"/>
      <c r="AD46" s="126"/>
      <c r="AE46" s="126"/>
      <c r="AF46" s="126"/>
      <c r="AG46" s="126"/>
      <c r="AH46" s="126"/>
      <c r="AI46" s="328" t="s">
        <v>77</v>
      </c>
      <c r="AJ46" s="328"/>
      <c r="AK46" s="328"/>
      <c r="AL46" s="328"/>
      <c r="AM46" s="328"/>
      <c r="AN46" s="328"/>
      <c r="AO46" s="328"/>
      <c r="AP46" s="328"/>
      <c r="AQ46" s="328"/>
      <c r="AR46" s="328"/>
      <c r="AS46" s="328"/>
      <c r="AT46" s="328"/>
      <c r="AU46" s="329"/>
      <c r="AV46" s="323" t="str">
        <f t="shared" si="0"/>
        <v/>
      </c>
      <c r="AW46" s="324"/>
      <c r="AX46" s="324"/>
      <c r="AY46" s="324"/>
      <c r="AZ46" s="324"/>
      <c r="BA46" s="324"/>
      <c r="BB46" s="324"/>
      <c r="BC46" s="324"/>
      <c r="BD46" s="324"/>
      <c r="BE46" s="325"/>
      <c r="BF46" s="323" t="str">
        <f t="shared" si="1"/>
        <v/>
      </c>
      <c r="BG46" s="324"/>
      <c r="BH46" s="324"/>
      <c r="BI46" s="324"/>
      <c r="BJ46" s="324"/>
      <c r="BK46" s="324"/>
      <c r="BL46" s="324"/>
      <c r="BM46" s="324"/>
      <c r="BN46" s="324"/>
      <c r="BO46" s="325"/>
    </row>
    <row r="47" spans="2:67" ht="22.5" customHeight="1" x14ac:dyDescent="0.2">
      <c r="B47" s="364" t="s">
        <v>84</v>
      </c>
      <c r="C47" s="365"/>
      <c r="D47" s="36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365"/>
      <c r="Z47" s="365"/>
      <c r="AA47" s="366"/>
      <c r="AB47" s="371"/>
      <c r="AC47" s="369"/>
      <c r="AD47" s="369"/>
      <c r="AE47" s="369"/>
      <c r="AF47" s="369"/>
      <c r="AG47" s="369"/>
      <c r="AH47" s="369"/>
      <c r="AI47" s="369"/>
      <c r="AJ47" s="369"/>
      <c r="AK47" s="369"/>
      <c r="AL47" s="369"/>
      <c r="AM47" s="369"/>
      <c r="AN47" s="369"/>
      <c r="AO47" s="369"/>
      <c r="AP47" s="369"/>
      <c r="AQ47" s="369"/>
      <c r="AR47" s="369"/>
      <c r="AS47" s="369"/>
      <c r="AT47" s="369"/>
      <c r="AU47" s="370"/>
      <c r="AV47" s="368" t="s">
        <v>62</v>
      </c>
      <c r="AW47" s="369"/>
      <c r="AX47" s="369"/>
      <c r="AY47" s="369"/>
      <c r="AZ47" s="369"/>
      <c r="BA47" s="369"/>
      <c r="BB47" s="369"/>
      <c r="BC47" s="369"/>
      <c r="BD47" s="369"/>
      <c r="BE47" s="370"/>
      <c r="BF47" s="346"/>
      <c r="BG47" s="347"/>
      <c r="BH47" s="347"/>
      <c r="BI47" s="347"/>
      <c r="BJ47" s="347"/>
      <c r="BK47" s="347"/>
      <c r="BL47" s="347"/>
      <c r="BM47" s="347"/>
      <c r="BN47" s="347"/>
      <c r="BO47" s="348"/>
    </row>
    <row r="48" spans="2:67" ht="19.149999999999999" customHeight="1" x14ac:dyDescent="0.2">
      <c r="B48" s="326"/>
      <c r="C48" s="327"/>
      <c r="D48" s="327"/>
      <c r="E48" s="327"/>
      <c r="F48" s="327"/>
      <c r="G48" s="327"/>
      <c r="H48" s="327"/>
      <c r="I48" s="327"/>
      <c r="J48" s="327"/>
      <c r="K48" s="327"/>
      <c r="L48" s="327"/>
      <c r="M48" s="327"/>
      <c r="N48" s="327"/>
      <c r="O48" s="327"/>
      <c r="P48" s="327"/>
      <c r="Q48" s="327"/>
      <c r="R48" s="327"/>
      <c r="S48" s="327"/>
      <c r="T48" s="327"/>
      <c r="U48" s="327"/>
      <c r="V48" s="327"/>
      <c r="W48" s="327"/>
      <c r="X48" s="327"/>
      <c r="Y48" s="327"/>
      <c r="Z48" s="327"/>
      <c r="AA48" s="367"/>
      <c r="AB48" s="320" t="s">
        <v>59</v>
      </c>
      <c r="AC48" s="321"/>
      <c r="AD48" s="321"/>
      <c r="AE48" s="321"/>
      <c r="AF48" s="321"/>
      <c r="AG48" s="321"/>
      <c r="AH48" s="321"/>
      <c r="AI48" s="321"/>
      <c r="AJ48" s="321"/>
      <c r="AK48" s="321"/>
      <c r="AL48" s="321"/>
      <c r="AM48" s="321"/>
      <c r="AN48" s="321"/>
      <c r="AO48" s="321"/>
      <c r="AP48" s="321"/>
      <c r="AQ48" s="321"/>
      <c r="AR48" s="321"/>
      <c r="AS48" s="321"/>
      <c r="AT48" s="321"/>
      <c r="AU48" s="322"/>
      <c r="AV48" s="293"/>
      <c r="AW48" s="293"/>
      <c r="AX48" s="293"/>
      <c r="AY48" s="293"/>
      <c r="AZ48" s="293"/>
      <c r="BA48" s="293"/>
      <c r="BB48" s="293"/>
      <c r="BC48" s="293"/>
      <c r="BD48" s="293"/>
      <c r="BE48" s="293"/>
      <c r="BF48" s="349"/>
      <c r="BG48" s="350"/>
      <c r="BH48" s="350"/>
      <c r="BI48" s="350"/>
      <c r="BJ48" s="350"/>
      <c r="BK48" s="350"/>
      <c r="BL48" s="350"/>
      <c r="BM48" s="350"/>
      <c r="BN48" s="350"/>
      <c r="BO48" s="351"/>
    </row>
    <row r="49" spans="2:67" ht="19.149999999999999" customHeight="1" x14ac:dyDescent="0.2">
      <c r="B49" s="326"/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  <c r="O49" s="327"/>
      <c r="P49" s="327"/>
      <c r="Q49" s="327"/>
      <c r="R49" s="327"/>
      <c r="S49" s="327"/>
      <c r="T49" s="327"/>
      <c r="U49" s="327"/>
      <c r="V49" s="327"/>
      <c r="W49" s="327"/>
      <c r="X49" s="327"/>
      <c r="Y49" s="327"/>
      <c r="Z49" s="327"/>
      <c r="AA49" s="367"/>
      <c r="AB49" s="326" t="s">
        <v>17</v>
      </c>
      <c r="AC49" s="327"/>
      <c r="AD49" s="327"/>
      <c r="AE49" s="327"/>
      <c r="AF49" s="327"/>
      <c r="AG49" s="327"/>
      <c r="AH49" s="327"/>
      <c r="AI49" s="318" t="s">
        <v>60</v>
      </c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9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349"/>
      <c r="BG49" s="350"/>
      <c r="BH49" s="350"/>
      <c r="BI49" s="350"/>
      <c r="BJ49" s="350"/>
      <c r="BK49" s="350"/>
      <c r="BL49" s="350"/>
      <c r="BM49" s="350"/>
      <c r="BN49" s="350"/>
      <c r="BO49" s="351"/>
    </row>
    <row r="50" spans="2:67" ht="19.149999999999999" customHeight="1" x14ac:dyDescent="0.2">
      <c r="B50" s="326"/>
      <c r="C50" s="327"/>
      <c r="D50" s="327"/>
      <c r="E50" s="327"/>
      <c r="F50" s="327"/>
      <c r="G50" s="327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7"/>
      <c r="S50" s="327"/>
      <c r="T50" s="327"/>
      <c r="U50" s="327"/>
      <c r="V50" s="327"/>
      <c r="W50" s="327"/>
      <c r="X50" s="327"/>
      <c r="Y50" s="327"/>
      <c r="Z50" s="327"/>
      <c r="AA50" s="367"/>
      <c r="AB50" s="326"/>
      <c r="AC50" s="327"/>
      <c r="AD50" s="327"/>
      <c r="AE50" s="327"/>
      <c r="AF50" s="327"/>
      <c r="AG50" s="327"/>
      <c r="AH50" s="327"/>
      <c r="AI50" s="318" t="s">
        <v>76</v>
      </c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9"/>
      <c r="AV50" s="330"/>
      <c r="AW50" s="331"/>
      <c r="AX50" s="331"/>
      <c r="AY50" s="331"/>
      <c r="AZ50" s="331"/>
      <c r="BA50" s="331"/>
      <c r="BB50" s="331"/>
      <c r="BC50" s="331"/>
      <c r="BD50" s="331"/>
      <c r="BE50" s="332"/>
      <c r="BF50" s="349"/>
      <c r="BG50" s="350"/>
      <c r="BH50" s="350"/>
      <c r="BI50" s="350"/>
      <c r="BJ50" s="350"/>
      <c r="BK50" s="350"/>
      <c r="BL50" s="350"/>
      <c r="BM50" s="350"/>
      <c r="BN50" s="350"/>
      <c r="BO50" s="351"/>
    </row>
    <row r="51" spans="2:67" ht="19.149999999999999" customHeight="1" x14ac:dyDescent="0.2">
      <c r="B51" s="125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7"/>
      <c r="AB51" s="125"/>
      <c r="AC51" s="126"/>
      <c r="AD51" s="126"/>
      <c r="AE51" s="126"/>
      <c r="AF51" s="126"/>
      <c r="AG51" s="126"/>
      <c r="AH51" s="126"/>
      <c r="AI51" s="328" t="s">
        <v>77</v>
      </c>
      <c r="AJ51" s="328"/>
      <c r="AK51" s="328"/>
      <c r="AL51" s="328"/>
      <c r="AM51" s="328"/>
      <c r="AN51" s="328"/>
      <c r="AO51" s="328"/>
      <c r="AP51" s="328"/>
      <c r="AQ51" s="328"/>
      <c r="AR51" s="328"/>
      <c r="AS51" s="328"/>
      <c r="AT51" s="328"/>
      <c r="AU51" s="329"/>
      <c r="AV51" s="317"/>
      <c r="AW51" s="317"/>
      <c r="AX51" s="317"/>
      <c r="AY51" s="317"/>
      <c r="AZ51" s="317"/>
      <c r="BA51" s="317"/>
      <c r="BB51" s="317"/>
      <c r="BC51" s="317"/>
      <c r="BD51" s="317"/>
      <c r="BE51" s="317"/>
      <c r="BF51" s="352"/>
      <c r="BG51" s="353"/>
      <c r="BH51" s="353"/>
      <c r="BI51" s="353"/>
      <c r="BJ51" s="353"/>
      <c r="BK51" s="353"/>
      <c r="BL51" s="353"/>
      <c r="BM51" s="353"/>
      <c r="BN51" s="353"/>
      <c r="BO51" s="354"/>
    </row>
    <row r="52" spans="2:67" s="1" customFormat="1" ht="16.5" customHeight="1" x14ac:dyDescent="0.2"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13" t="s">
        <v>48</v>
      </c>
    </row>
    <row r="53" spans="2:67" s="1" customFormat="1" ht="12" customHeight="1" x14ac:dyDescent="0.2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</row>
    <row r="54" spans="2:67" s="1" customFormat="1" ht="16.5" customHeight="1" x14ac:dyDescent="0.2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</row>
    <row r="55" spans="2:67" s="1" customFormat="1" ht="16.5" customHeight="1" x14ac:dyDescent="0.2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</row>
    <row r="56" spans="2:67" s="1" customFormat="1" ht="8.25" customHeight="1" x14ac:dyDescent="0.2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</row>
    <row r="57" spans="2:67" s="1" customFormat="1" ht="8.25" customHeight="1" x14ac:dyDescent="0.2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</row>
    <row r="58" spans="2:67" s="1" customFormat="1" ht="9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</row>
    <row r="59" spans="2:67" s="1" customFormat="1" ht="9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2:67" s="1" customFormat="1" ht="9" x14ac:dyDescent="0.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2:67" s="2" customFormat="1" x14ac:dyDescent="0.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</row>
    <row r="62" spans="2:67" s="2" customFormat="1" x14ac:dyDescent="0.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</row>
    <row r="63" spans="2:67" s="2" customFormat="1" x14ac:dyDescent="0.2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</row>
    <row r="64" spans="2:67" s="2" customFormat="1" x14ac:dyDescent="0.2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</row>
    <row r="65" spans="2:41" s="2" customFormat="1" x14ac:dyDescent="0.2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</row>
    <row r="66" spans="2:41" s="2" customFormat="1" x14ac:dyDescent="0.2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</row>
    <row r="67" spans="2:41" s="2" customFormat="1" x14ac:dyDescent="0.2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</row>
    <row r="68" spans="2:41" s="2" customFormat="1" x14ac:dyDescent="0.2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</row>
    <row r="69" spans="2:41" s="2" customFormat="1" x14ac:dyDescent="0.2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</row>
    <row r="70" spans="2:41" s="2" customFormat="1" x14ac:dyDescent="0.2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</row>
    <row r="71" spans="2:41" s="2" customFormat="1" x14ac:dyDescent="0.2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</row>
    <row r="72" spans="2:41" s="2" customForma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</row>
    <row r="73" spans="2:41" s="2" customForma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</row>
    <row r="74" spans="2:41" s="2" customFormat="1" x14ac:dyDescent="0.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</row>
    <row r="75" spans="2:41" s="2" customFormat="1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</row>
    <row r="76" spans="2:41" s="2" customFormat="1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</row>
    <row r="77" spans="2:41" s="2" customFormat="1" x14ac:dyDescent="0.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</row>
    <row r="78" spans="2:41" s="2" customFormat="1" x14ac:dyDescent="0.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</row>
    <row r="79" spans="2:41" s="2" customFormat="1" x14ac:dyDescent="0.2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</row>
    <row r="80" spans="2:41" s="2" customFormat="1" x14ac:dyDescent="0.2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</row>
    <row r="81" spans="2:41" s="2" customFormat="1" x14ac:dyDescent="0.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</row>
    <row r="82" spans="2:41" s="2" customFormat="1" x14ac:dyDescent="0.2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</row>
    <row r="83" spans="2:41" s="2" customFormat="1" x14ac:dyDescent="0.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</row>
    <row r="84" spans="2:41" s="2" customFormat="1" x14ac:dyDescent="0.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</row>
    <row r="85" spans="2:41" s="2" customFormat="1" x14ac:dyDescent="0.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</row>
    <row r="86" spans="2:41" s="2" customFormat="1" x14ac:dyDescent="0.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</row>
    <row r="87" spans="2:41" s="2" customFormat="1" x14ac:dyDescent="0.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</row>
    <row r="88" spans="2:41" s="2" customFormat="1" x14ac:dyDescent="0.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</row>
    <row r="89" spans="2:41" s="2" customFormat="1" x14ac:dyDescent="0.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</row>
    <row r="90" spans="2:41" s="2" customFormat="1" x14ac:dyDescent="0.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</row>
    <row r="91" spans="2:41" s="2" customFormat="1" x14ac:dyDescent="0.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</row>
    <row r="92" spans="2:41" s="2" customFormat="1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</row>
    <row r="93" spans="2:41" s="2" customForma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</row>
    <row r="94" spans="2:41" s="2" customFormat="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</row>
    <row r="95" spans="2:41" s="2" customFormat="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</row>
    <row r="96" spans="2:41" s="2" customFormat="1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</row>
    <row r="97" spans="2:41" s="2" customFormat="1" x14ac:dyDescent="0.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</row>
    <row r="98" spans="2:41" s="2" customFormat="1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</row>
    <row r="99" spans="2:41" s="2" customFormat="1" x14ac:dyDescent="0.2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</row>
    <row r="100" spans="2:41" s="2" customFormat="1" x14ac:dyDescent="0.2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</row>
    <row r="101" spans="2:41" s="2" customFormat="1" x14ac:dyDescent="0.2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</row>
    <row r="102" spans="2:41" s="2" customFormat="1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</row>
    <row r="103" spans="2:41" s="2" customFormat="1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</row>
    <row r="104" spans="2:41" s="2" customFormat="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</row>
    <row r="105" spans="2:41" s="2" customFormat="1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</row>
    <row r="106" spans="2:41" s="2" customFormat="1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</row>
    <row r="107" spans="2:41" s="2" customFormat="1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</row>
    <row r="108" spans="2:41" s="2" customFormat="1" x14ac:dyDescent="0.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</row>
    <row r="109" spans="2:41" s="2" customFormat="1" x14ac:dyDescent="0.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</row>
    <row r="110" spans="2:41" s="2" customFormat="1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</row>
    <row r="111" spans="2:41" s="2" customFormat="1" x14ac:dyDescent="0.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</row>
    <row r="112" spans="2:41" s="2" customFormat="1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</row>
    <row r="113" spans="2:41" s="2" customFormat="1" x14ac:dyDescent="0.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</row>
    <row r="114" spans="2:41" s="2" customFormat="1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</row>
    <row r="115" spans="2:41" s="2" customFormat="1" x14ac:dyDescent="0.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</row>
    <row r="116" spans="2:41" s="2" customFormat="1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</row>
    <row r="117" spans="2:41" s="2" customFormat="1" x14ac:dyDescent="0.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</row>
    <row r="118" spans="2:41" s="2" customFormat="1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</row>
    <row r="119" spans="2:41" s="2" customFormat="1" x14ac:dyDescent="0.2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</row>
    <row r="120" spans="2:41" s="2" customFormat="1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2:41" s="2" customFormat="1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spans="2:41" s="2" customFormat="1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</row>
    <row r="123" spans="2:41" s="2" customFormat="1" x14ac:dyDescent="0.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</row>
    <row r="124" spans="2:41" s="2" customFormat="1" x14ac:dyDescent="0.2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</row>
    <row r="125" spans="2:41" s="2" customFormat="1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</row>
    <row r="126" spans="2:41" s="2" customFormat="1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</row>
    <row r="127" spans="2:41" s="2" customFormat="1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</row>
    <row r="128" spans="2:41" s="2" customFormat="1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</row>
  </sheetData>
  <sheetProtection sheet="1" objects="1" scenarios="1" selectLockedCells="1"/>
  <mergeCells count="125">
    <mergeCell ref="AG4:BF4"/>
    <mergeCell ref="AF8:AQ8"/>
    <mergeCell ref="AR8:AS8"/>
    <mergeCell ref="AT8:AU8"/>
    <mergeCell ref="AV8:AW8"/>
    <mergeCell ref="AX8:AY8"/>
    <mergeCell ref="AZ8:BA8"/>
    <mergeCell ref="BB8:BC8"/>
    <mergeCell ref="BD8:BE8"/>
    <mergeCell ref="BF8:BG8"/>
    <mergeCell ref="AF12:AK14"/>
    <mergeCell ref="AL12:AQ14"/>
    <mergeCell ref="AR12:AX14"/>
    <mergeCell ref="AF15:AK18"/>
    <mergeCell ref="AL15:AQ18"/>
    <mergeCell ref="AR15:AX18"/>
    <mergeCell ref="Q5:AC5"/>
    <mergeCell ref="Q6:AC6"/>
    <mergeCell ref="Q7:AC7"/>
    <mergeCell ref="BF26:BO26"/>
    <mergeCell ref="B43:AA46"/>
    <mergeCell ref="AV34:BE34"/>
    <mergeCell ref="BF32:BO32"/>
    <mergeCell ref="AV33:BE33"/>
    <mergeCell ref="BF33:BO33"/>
    <mergeCell ref="BF34:BO34"/>
    <mergeCell ref="BF43:BO43"/>
    <mergeCell ref="BF46:BO46"/>
    <mergeCell ref="AV38:BE38"/>
    <mergeCell ref="B35:AA38"/>
    <mergeCell ref="AB35:AU35"/>
    <mergeCell ref="AB36:AH36"/>
    <mergeCell ref="AV40:BE40"/>
    <mergeCell ref="AI42:AU42"/>
    <mergeCell ref="BF42:BO42"/>
    <mergeCell ref="AV44:BE44"/>
    <mergeCell ref="AI41:AU41"/>
    <mergeCell ref="B31:AA34"/>
    <mergeCell ref="AI36:AU36"/>
    <mergeCell ref="AB37:AH38"/>
    <mergeCell ref="B39:AA42"/>
    <mergeCell ref="AB39:AU39"/>
    <mergeCell ref="AB40:AH40"/>
    <mergeCell ref="D13:E14"/>
    <mergeCell ref="H13:V14"/>
    <mergeCell ref="D19:P20"/>
    <mergeCell ref="D16:N18"/>
    <mergeCell ref="AF10:AX11"/>
    <mergeCell ref="AB29:AH30"/>
    <mergeCell ref="B25:AA26"/>
    <mergeCell ref="AV26:BE26"/>
    <mergeCell ref="BF47:BO51"/>
    <mergeCell ref="B27:AA30"/>
    <mergeCell ref="AV30:BE30"/>
    <mergeCell ref="AV42:BE42"/>
    <mergeCell ref="BF30:BO30"/>
    <mergeCell ref="AV28:BE28"/>
    <mergeCell ref="BF41:BO41"/>
    <mergeCell ref="BF40:BO40"/>
    <mergeCell ref="B47:AA51"/>
    <mergeCell ref="AV47:BE47"/>
    <mergeCell ref="AB47:AU47"/>
    <mergeCell ref="AB43:AU43"/>
    <mergeCell ref="AV43:BE43"/>
    <mergeCell ref="AV32:BE32"/>
    <mergeCell ref="AV41:BE41"/>
    <mergeCell ref="BF35:BO35"/>
    <mergeCell ref="AI30:AU30"/>
    <mergeCell ref="AV36:BE36"/>
    <mergeCell ref="AV37:BE37"/>
    <mergeCell ref="BF45:BO45"/>
    <mergeCell ref="BF44:BO44"/>
    <mergeCell ref="AI45:AU45"/>
    <mergeCell ref="BI4:BO4"/>
    <mergeCell ref="BI8:BO8"/>
    <mergeCell ref="BI5:BO7"/>
    <mergeCell ref="AG5:BF5"/>
    <mergeCell ref="AG7:BF7"/>
    <mergeCell ref="AG6:BF6"/>
    <mergeCell ref="AV29:BE29"/>
    <mergeCell ref="AI29:AU29"/>
    <mergeCell ref="AI28:AU28"/>
    <mergeCell ref="AB26:AU26"/>
    <mergeCell ref="AB27:AU27"/>
    <mergeCell ref="BF28:BO28"/>
    <mergeCell ref="AB28:AH28"/>
    <mergeCell ref="AV27:BE27"/>
    <mergeCell ref="BF27:BO27"/>
    <mergeCell ref="BF29:BO29"/>
    <mergeCell ref="AB25:BO25"/>
    <mergeCell ref="D24:BO24"/>
    <mergeCell ref="AB44:AH44"/>
    <mergeCell ref="AI44:AU44"/>
    <mergeCell ref="AB45:AH46"/>
    <mergeCell ref="AI46:AU46"/>
    <mergeCell ref="BF31:BO31"/>
    <mergeCell ref="BF38:BO38"/>
    <mergeCell ref="AV39:BE39"/>
    <mergeCell ref="BF39:BO39"/>
    <mergeCell ref="AB32:AH32"/>
    <mergeCell ref="AI32:AU32"/>
    <mergeCell ref="AB33:AH34"/>
    <mergeCell ref="AI33:AU33"/>
    <mergeCell ref="AI34:AU34"/>
    <mergeCell ref="AV45:BE45"/>
    <mergeCell ref="AI37:AU37"/>
    <mergeCell ref="AI38:AU38"/>
    <mergeCell ref="AV35:BE35"/>
    <mergeCell ref="BF37:BO37"/>
    <mergeCell ref="BF36:BO36"/>
    <mergeCell ref="AB31:AU31"/>
    <mergeCell ref="AV31:BE31"/>
    <mergeCell ref="AI40:AU40"/>
    <mergeCell ref="AB41:AH42"/>
    <mergeCell ref="AI49:AU49"/>
    <mergeCell ref="AI50:AU50"/>
    <mergeCell ref="AB48:AU48"/>
    <mergeCell ref="AV46:BE46"/>
    <mergeCell ref="AB49:AH49"/>
    <mergeCell ref="AB50:AH51"/>
    <mergeCell ref="AI51:AU51"/>
    <mergeCell ref="AV50:BE50"/>
    <mergeCell ref="AV48:BE48"/>
    <mergeCell ref="AV51:BE51"/>
    <mergeCell ref="AV49:BE49"/>
  </mergeCells>
  <phoneticPr fontId="0" type="noConversion"/>
  <conditionalFormatting sqref="AV29 BF29 AV33 BF33 AV37 BF37 AV41 BF41 AV50">
    <cfRule type="expression" dxfId="0" priority="1">
      <formula>AV29&lt;AV30</formula>
    </cfRule>
  </conditionalFormatting>
  <pageMargins left="0.39370078740157483" right="0.27559055118110237" top="0.31496062992125984" bottom="0.31496062992125984" header="0.23622047244094491" footer="0.35433070866141736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7.5.1</vt:lpstr>
      <vt:lpstr>7.5.2</vt:lpstr>
      <vt:lpstr>7.5.3</vt:lpstr>
      <vt:lpstr>'7.5.1'!Druckbereich</vt:lpstr>
    </vt:vector>
  </TitlesOfParts>
  <Company>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Steinbeisschule Stuttgart</dc:creator>
  <cp:lastModifiedBy>Bogatsch, Sergej (STL)</cp:lastModifiedBy>
  <cp:lastPrinted>2019-09-26T07:12:50Z</cp:lastPrinted>
  <dcterms:created xsi:type="dcterms:W3CDTF">1999-10-28T06:21:24Z</dcterms:created>
  <dcterms:modified xsi:type="dcterms:W3CDTF">2021-05-26T07:30:03Z</dcterms:modified>
</cp:coreProperties>
</file>