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HSO\Schulleitung\Zeit\"/>
    </mc:Choice>
  </mc:AlternateContent>
  <bookViews>
    <workbookView xWindow="0" yWindow="0" windowWidth="23040" windowHeight="9105" tabRatio="991"/>
  </bookViews>
  <sheets>
    <sheet name="Schuljahr 26'27" sheetId="1" r:id="rId1"/>
  </sheets>
  <definedNames>
    <definedName name="_xlnm.Print_Titles" localSheetId="0">'Schuljahr 26''27'!$1:$1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1" l="1"/>
  <c r="A20" i="1" l="1"/>
  <c r="A21" i="1" l="1"/>
  <c r="C20" i="1"/>
  <c r="F12" i="1"/>
  <c r="F11" i="1"/>
  <c r="A22" i="1" l="1"/>
  <c r="C21" i="1"/>
  <c r="F2" i="1"/>
  <c r="A23" i="1" l="1"/>
  <c r="C22" i="1"/>
  <c r="D3" i="1"/>
  <c r="D4" i="1" s="1"/>
  <c r="D5" i="1" s="1"/>
  <c r="F5" i="1" s="1"/>
  <c r="A3" i="1"/>
  <c r="A24" i="1" l="1"/>
  <c r="C23" i="1"/>
  <c r="C3" i="1"/>
  <c r="A4" i="1"/>
  <c r="D6" i="1"/>
  <c r="D7" i="1" s="1"/>
  <c r="D8" i="1" s="1"/>
  <c r="F3" i="1"/>
  <c r="F4" i="1"/>
  <c r="A5" i="1" l="1"/>
  <c r="C4" i="1"/>
  <c r="A25" i="1"/>
  <c r="C24" i="1"/>
  <c r="F7" i="1"/>
  <c r="F6" i="1"/>
  <c r="F8" i="1"/>
  <c r="D9" i="1"/>
  <c r="A26" i="1" l="1"/>
  <c r="C25" i="1"/>
  <c r="A6" i="1"/>
  <c r="C5" i="1"/>
  <c r="D10" i="1"/>
  <c r="F9" i="1"/>
  <c r="A7" i="1" l="1"/>
  <c r="C6" i="1"/>
  <c r="A27" i="1"/>
  <c r="C26" i="1"/>
  <c r="F10" i="1"/>
  <c r="A28" i="1" l="1"/>
  <c r="C27" i="1"/>
  <c r="A8" i="1"/>
  <c r="C7" i="1"/>
  <c r="A9" i="1" l="1"/>
  <c r="C8" i="1"/>
  <c r="A29" i="1"/>
  <c r="C28" i="1"/>
  <c r="A30" i="1" l="1"/>
  <c r="C29" i="1"/>
  <c r="A10" i="1"/>
  <c r="C9" i="1"/>
  <c r="A11" i="1" l="1"/>
  <c r="C10" i="1"/>
  <c r="A31" i="1"/>
  <c r="C30" i="1"/>
  <c r="A32" i="1" l="1"/>
  <c r="C31" i="1"/>
  <c r="A12" i="1"/>
  <c r="C11" i="1"/>
  <c r="A13" i="1" l="1"/>
  <c r="C12" i="1"/>
  <c r="A33" i="1"/>
  <c r="C32" i="1"/>
  <c r="A34" i="1" l="1"/>
  <c r="C33" i="1"/>
  <c r="A14" i="1"/>
  <c r="C13" i="1"/>
  <c r="A15" i="1" l="1"/>
  <c r="C14" i="1"/>
  <c r="A35" i="1"/>
  <c r="C34" i="1"/>
  <c r="A36" i="1" l="1"/>
  <c r="C35" i="1"/>
  <c r="A16" i="1"/>
  <c r="C15" i="1"/>
  <c r="A17" i="1" l="1"/>
  <c r="C16" i="1"/>
  <c r="A37" i="1"/>
  <c r="C36" i="1"/>
  <c r="A38" i="1" l="1"/>
  <c r="C37" i="1"/>
  <c r="A18" i="1"/>
  <c r="C18" i="1" s="1"/>
  <c r="C17" i="1"/>
  <c r="A39" i="1" l="1"/>
  <c r="C38" i="1"/>
  <c r="A40" i="1" l="1"/>
  <c r="C39" i="1"/>
  <c r="A41" i="1" l="1"/>
  <c r="C40" i="1"/>
  <c r="A42" i="1" l="1"/>
  <c r="C41" i="1"/>
  <c r="A43" i="1" l="1"/>
  <c r="C42" i="1"/>
  <c r="A44" i="1" l="1"/>
  <c r="C43" i="1"/>
  <c r="A45" i="1" l="1"/>
  <c r="C44" i="1"/>
  <c r="A46" i="1" l="1"/>
  <c r="C45" i="1"/>
  <c r="A47" i="1" l="1"/>
  <c r="C46" i="1"/>
  <c r="A48" i="1" l="1"/>
  <c r="C48" i="1" s="1"/>
  <c r="C47" i="1"/>
</calcChain>
</file>

<file path=xl/comments1.xml><?xml version="1.0" encoding="utf-8"?>
<comments xmlns="http://schemas.openxmlformats.org/spreadsheetml/2006/main">
  <authors>
    <author>Duncker, Philipp</author>
  </authors>
  <commentList>
    <comment ref="K2" authorId="0" shapeId="0">
      <text>
        <r>
          <rPr>
            <b/>
            <sz val="9"/>
            <color indexed="81"/>
            <rFont val="Segoe UI"/>
            <family val="2"/>
          </rPr>
          <t>Duncker, Philipp:</t>
        </r>
        <r>
          <rPr>
            <sz val="9"/>
            <color indexed="81"/>
            <rFont val="Segoe UI"/>
            <family val="2"/>
          </rPr>
          <t xml:space="preserve">
Bei Eröffnungskonferenz auch Fluchtübung mit Handhabung Türöffner, Fluchtlisten, Verhalten insg.</t>
        </r>
      </text>
    </comment>
  </commentList>
</comments>
</file>

<file path=xl/sharedStrings.xml><?xml version="1.0" encoding="utf-8"?>
<sst xmlns="http://schemas.openxmlformats.org/spreadsheetml/2006/main" count="252" uniqueCount="204">
  <si>
    <t>KW</t>
  </si>
  <si>
    <t>SW</t>
  </si>
  <si>
    <t>von</t>
  </si>
  <si>
    <t>-</t>
  </si>
  <si>
    <t>bis</t>
  </si>
  <si>
    <t>Montag</t>
  </si>
  <si>
    <t>Dienstag</t>
  </si>
  <si>
    <t>Mittwoch</t>
  </si>
  <si>
    <t>Donnerstag</t>
  </si>
  <si>
    <t>Freitag</t>
  </si>
  <si>
    <t>Weihnachtsferien</t>
  </si>
  <si>
    <t>Osterferien</t>
  </si>
  <si>
    <t>bew. Ferientag</t>
  </si>
  <si>
    <t>Himmelfahrt</t>
  </si>
  <si>
    <t>Karfreitag</t>
  </si>
  <si>
    <t>Ostermontag</t>
  </si>
  <si>
    <t>Rosenmontag</t>
  </si>
  <si>
    <t>Ende Religionsabmeldung</t>
  </si>
  <si>
    <t>Farbcode</t>
  </si>
  <si>
    <t xml:space="preserve">Herbstferien </t>
  </si>
  <si>
    <t>Gründonnerstag</t>
  </si>
  <si>
    <t>Infomesse "start!"
Renchen 9 - 13 Uhr</t>
  </si>
  <si>
    <t>JS2: Zeugnisausgabe</t>
  </si>
  <si>
    <t>JS2: Kommunikationsprüfung E</t>
  </si>
  <si>
    <t>Abi Deutsch</t>
  </si>
  <si>
    <t>Weihnachtsfeier im Kollegium</t>
  </si>
  <si>
    <t>Heilige Drei Könige</t>
  </si>
  <si>
    <t>AV Niv. A: D</t>
  </si>
  <si>
    <t>2BFH&amp;P2: BFK NT</t>
  </si>
  <si>
    <t>Abi:
Hörverstehentest F/N</t>
  </si>
  <si>
    <t>Abi:
Hörverstehentest Ital/N</t>
  </si>
  <si>
    <t>Abi Mathematik</t>
  </si>
  <si>
    <t>Abi Chemie</t>
  </si>
  <si>
    <t>Personalversammlung
14:00 Uhr (C0.20)</t>
  </si>
  <si>
    <t>Wintersporttage</t>
  </si>
  <si>
    <t>SMV konst. Sitzung 3.+4. Std.</t>
  </si>
  <si>
    <t>AV Niv. A: M</t>
  </si>
  <si>
    <t>Fastnachtsdienstag</t>
  </si>
  <si>
    <t>2BFH&amp;P2: D</t>
  </si>
  <si>
    <t xml:space="preserve">
</t>
  </si>
  <si>
    <t>08:00 - 12:00
Std.Plan kontrollieren
1. GLK 09:30 + Gruppenfoto!</t>
  </si>
  <si>
    <t>AV Niv. A: Kommunikations-
prüfung D &amp; E bis 16.04.</t>
  </si>
  <si>
    <t>VABO: B1-Testung</t>
  </si>
  <si>
    <t>AV Niv. A mündlich</t>
  </si>
  <si>
    <t>AV Niv. A Zeugnisausgabe</t>
  </si>
  <si>
    <t>Abteilungskonferenz 2BFP</t>
  </si>
  <si>
    <t>VABO B2 bis 17.07.</t>
  </si>
  <si>
    <t>2. GLK 15:15 Uhr
SK 19:00 Uhr</t>
  </si>
  <si>
    <t>2BFP2- Probeprüfung</t>
  </si>
  <si>
    <t>4. GLK 15:15 Uhr
SK 19:00 Uhr</t>
  </si>
  <si>
    <t>Einschulung H1HB1 Klassenpflegschaft 19:00 Uhr
Ausbilderabend 19:30 Uhr</t>
  </si>
  <si>
    <t>1BK2P + 2BKBT2 + 
2BK1EH2: E NT</t>
  </si>
  <si>
    <t>Info-Abend</t>
  </si>
  <si>
    <t>SpardaSurfSafe</t>
  </si>
  <si>
    <t>Schülerwandertag
Krisenteamsitzung 14 Uhr</t>
  </si>
  <si>
    <t>Heiligabend</t>
  </si>
  <si>
    <t>1. Weihnachtsfeiertag</t>
  </si>
  <si>
    <t>Schmotziger Dunschdig</t>
  </si>
  <si>
    <t>Silvester</t>
  </si>
  <si>
    <t>Neujahr</t>
  </si>
  <si>
    <r>
      <t xml:space="preserve">Sommerferien 29.07.27 - 10.09.27 
(Unterrichtsbeginn </t>
    </r>
    <r>
      <rPr>
        <b/>
        <sz val="8"/>
        <rFont val="Arial"/>
        <family val="2"/>
      </rPr>
      <t>Montag, 13.09.2027</t>
    </r>
    <r>
      <rPr>
        <sz val="8"/>
        <rFont val="Arial"/>
        <family val="2"/>
      </rPr>
      <t>)</t>
    </r>
  </si>
  <si>
    <t>2BFH&amp;P2: BFK</t>
  </si>
  <si>
    <t>2BFH&amp;P2: E NT</t>
  </si>
  <si>
    <t>1BK2P + 2BKBT2 + 
2BK1EH2: M NT</t>
  </si>
  <si>
    <t>1BK2P + 2BK1EH2: Profilfach NT
2BKBT2: ? NT</t>
  </si>
  <si>
    <t>1BK2P + 2BK1EH2 
+ 2BKBT2: E</t>
  </si>
  <si>
    <t>1BK2P + 2BK1EH2 
+ 2BKBT2: M</t>
  </si>
  <si>
    <r>
      <t xml:space="preserve">Winterprüfung BS
</t>
    </r>
    <r>
      <rPr>
        <sz val="8"/>
        <rFont val="Arial"/>
        <family val="2"/>
      </rPr>
      <t>Abi: Hörverst. E NT</t>
    </r>
  </si>
  <si>
    <t>Winterprüfung BS</t>
  </si>
  <si>
    <r>
      <t>Sommerprüfung BS</t>
    </r>
    <r>
      <rPr>
        <b/>
        <sz val="8"/>
        <color rgb="FF00B050"/>
        <rFont val="Arial"/>
        <family val="2"/>
      </rPr>
      <t xml:space="preserve">
</t>
    </r>
    <r>
      <rPr>
        <b/>
        <sz val="8"/>
        <rFont val="Arial"/>
        <family val="2"/>
      </rPr>
      <t>2BFH&amp;P2: M</t>
    </r>
    <r>
      <rPr>
        <b/>
        <sz val="8"/>
        <color rgb="FF00B050"/>
        <rFont val="Arial"/>
        <family val="2"/>
      </rPr>
      <t xml:space="preserve">
Abi Sport</t>
    </r>
  </si>
  <si>
    <t>Kurzstatistik-Abgabe</t>
  </si>
  <si>
    <t>Praktikum 1BK1P bis 18.12.</t>
  </si>
  <si>
    <t>Abi Biologie</t>
  </si>
  <si>
    <t>Abi Physik / IT</t>
  </si>
  <si>
    <t>Abi Profilfächer</t>
  </si>
  <si>
    <t>1BK2P + 2BK1EH2: Profilfach
2BKBT2: Chemie</t>
  </si>
  <si>
    <t>2BKBT2: Mikrobiologie</t>
  </si>
  <si>
    <t>AV Niv. A: M NT
Noteneintrag 1BK1P</t>
  </si>
  <si>
    <t>VABO: A2-Testung</t>
  </si>
  <si>
    <t>Praktikum AV Niv. A
bis 27.11.
Praktikum 2BK1EH1 bis 27.11.</t>
  </si>
  <si>
    <t>Pfingstferien</t>
  </si>
  <si>
    <t>2BFH&amp;P2:
 Kommunikationsprüf. E 
bis 12.03.</t>
  </si>
  <si>
    <t>Praktikum AV Niv. A bis 26.02.</t>
  </si>
  <si>
    <t>1BK2P + 2BK1EH2 
+ 2BKBT2: D
AV Niv. A praktische Prüfung bis 04.06.</t>
  </si>
  <si>
    <r>
      <t xml:space="preserve">
</t>
    </r>
    <r>
      <rPr>
        <sz val="8"/>
        <rFont val="Arial"/>
        <family val="2"/>
      </rPr>
      <t>Notenkonferenz 1BK1P</t>
    </r>
    <r>
      <rPr>
        <sz val="8"/>
        <color rgb="FF00B050"/>
        <rFont val="Arial"/>
        <family val="2"/>
      </rPr>
      <t xml:space="preserve">
</t>
    </r>
    <r>
      <rPr>
        <sz val="8"/>
        <color theme="1"/>
        <rFont val="Arial"/>
        <family val="2"/>
      </rPr>
      <t>Noteneintrag AV Niv. A</t>
    </r>
    <r>
      <rPr>
        <sz val="8"/>
        <color rgb="FF00B050"/>
        <rFont val="Arial"/>
        <family val="2"/>
      </rPr>
      <t xml:space="preserve">
</t>
    </r>
  </si>
  <si>
    <t>Praktikum 2BFP1 bis 14.05.
Praktikum AV Niv. C bis 14.05.</t>
  </si>
  <si>
    <t>23.11.</t>
  </si>
  <si>
    <t>27.11.</t>
  </si>
  <si>
    <t>30.11.</t>
  </si>
  <si>
    <t>04.12.</t>
  </si>
  <si>
    <t>07.12.</t>
  </si>
  <si>
    <t>11.12.</t>
  </si>
  <si>
    <t>14.12.</t>
  </si>
  <si>
    <t>18.12.</t>
  </si>
  <si>
    <t>21.12.</t>
  </si>
  <si>
    <t>11.01.</t>
  </si>
  <si>
    <t>15.01.</t>
  </si>
  <si>
    <t>18.01.</t>
  </si>
  <si>
    <t>25.01.</t>
  </si>
  <si>
    <t>29.01.</t>
  </si>
  <si>
    <t>01.02.</t>
  </si>
  <si>
    <t>05.02.</t>
  </si>
  <si>
    <t>08.02.</t>
  </si>
  <si>
    <t>12.02.</t>
  </si>
  <si>
    <t>15.02.</t>
  </si>
  <si>
    <t>19.02.</t>
  </si>
  <si>
    <t>22.02.</t>
  </si>
  <si>
    <t>26.02.</t>
  </si>
  <si>
    <t>01.03.</t>
  </si>
  <si>
    <t>05.03.</t>
  </si>
  <si>
    <t>08.03.</t>
  </si>
  <si>
    <t>12.03.</t>
  </si>
  <si>
    <t>15.03.</t>
  </si>
  <si>
    <t>19.03.</t>
  </si>
  <si>
    <t>22.03.</t>
  </si>
  <si>
    <t>26.03.</t>
  </si>
  <si>
    <t>29.03.</t>
  </si>
  <si>
    <t>02.04.</t>
  </si>
  <si>
    <t>05.04.</t>
  </si>
  <si>
    <t>09.04.</t>
  </si>
  <si>
    <t>12.04.</t>
  </si>
  <si>
    <t>16.04.</t>
  </si>
  <si>
    <t>19.04.</t>
  </si>
  <si>
    <t>23.04.</t>
  </si>
  <si>
    <t>26.04.</t>
  </si>
  <si>
    <t>30.04.</t>
  </si>
  <si>
    <t>03.05.</t>
  </si>
  <si>
    <t>07.05.</t>
  </si>
  <si>
    <t>10.05.</t>
  </si>
  <si>
    <t>14.05.</t>
  </si>
  <si>
    <t>17.05.</t>
  </si>
  <si>
    <t>21.05.</t>
  </si>
  <si>
    <t>24.05.</t>
  </si>
  <si>
    <t>28.05.</t>
  </si>
  <si>
    <t>31.05.</t>
  </si>
  <si>
    <t>04.06.</t>
  </si>
  <si>
    <t>07.06.</t>
  </si>
  <si>
    <t>11.06.</t>
  </si>
  <si>
    <t>14.06.</t>
  </si>
  <si>
    <t>18.06.</t>
  </si>
  <si>
    <t>21.06.</t>
  </si>
  <si>
    <t>25.06.</t>
  </si>
  <si>
    <t>28.06.</t>
  </si>
  <si>
    <t>02.07.</t>
  </si>
  <si>
    <t>05.07.</t>
  </si>
  <si>
    <t>09.07.</t>
  </si>
  <si>
    <t>12.07.</t>
  </si>
  <si>
    <t>16.07.</t>
  </si>
  <si>
    <t>19.07.</t>
  </si>
  <si>
    <t>23.07.</t>
  </si>
  <si>
    <t>26.07.</t>
  </si>
  <si>
    <t>30.07.</t>
  </si>
  <si>
    <t>A</t>
  </si>
  <si>
    <r>
      <rPr>
        <b/>
        <sz val="8"/>
        <rFont val="Arial"/>
        <family val="2"/>
      </rPr>
      <t>Abi Englisch</t>
    </r>
    <r>
      <rPr>
        <sz val="8"/>
        <color rgb="FF00B050"/>
        <rFont val="Arial"/>
        <family val="2"/>
      </rPr>
      <t xml:space="preserve">
</t>
    </r>
    <r>
      <rPr>
        <sz val="8"/>
        <rFont val="Arial"/>
        <family val="2"/>
      </rPr>
      <t>Noteneintrag 2BFH&amp;P2</t>
    </r>
  </si>
  <si>
    <t>28.12.</t>
  </si>
  <si>
    <t>01.01.</t>
  </si>
  <si>
    <t>04.01.</t>
  </si>
  <si>
    <t>08.01.</t>
  </si>
  <si>
    <t>Einschulung 2BKBT1, VABO
Kleinklassenmeldung</t>
  </si>
  <si>
    <t>endgültiger Stundenplan</t>
  </si>
  <si>
    <t>Notenkonferenz J2: 13:00 Uhr</t>
  </si>
  <si>
    <t>Noteneintrag bis 12 Uhr
BOHLS-AV/BF/BK</t>
  </si>
  <si>
    <t>Noko HJ-Zeugnisse</t>
  </si>
  <si>
    <t>Abi: Wahl 5. Prüfungsfach</t>
  </si>
  <si>
    <t>JS2: Kommunikationsprüfung E
Elternsprechtag mit 
2. Klassenpflegschaft</t>
  </si>
  <si>
    <t>2BFP2 Probeprüfung
Noko H2HB1 &amp; Noko AP-Winter</t>
  </si>
  <si>
    <t>3. GLK 15:15 Uhr
Wintersporttage</t>
  </si>
  <si>
    <t>Noko JS2
Krisenteamsitzung (erweitert)</t>
  </si>
  <si>
    <t>Zeugnisausgabe 1BK1P</t>
  </si>
  <si>
    <t>VABO: B1 NT 
1BK2P + 2BKBT2 + 2BK1EH2: Zeugnisausgabe</t>
  </si>
  <si>
    <t>1BK2P + 2BKBT2 + 2BK1EH2: mündlich</t>
  </si>
  <si>
    <t>Noteneintrag bis 12 Uhr</t>
  </si>
  <si>
    <r>
      <rPr>
        <b/>
        <sz val="10"/>
        <color rgb="FF0070C0"/>
        <rFont val="Arial Narrow"/>
        <family val="2"/>
      </rPr>
      <t>blau = geändert</t>
    </r>
    <r>
      <rPr>
        <b/>
        <sz val="10"/>
        <rFont val="Arial Narrow"/>
        <family val="2"/>
      </rPr>
      <t xml:space="preserve">
</t>
    </r>
    <r>
      <rPr>
        <b/>
        <sz val="10"/>
        <color rgb="FF00B050"/>
        <rFont val="Arial Narrow"/>
        <family val="2"/>
      </rPr>
      <t>grün = unbestätigt</t>
    </r>
    <r>
      <rPr>
        <b/>
        <sz val="10"/>
        <rFont val="Arial Narrow"/>
        <family val="2"/>
      </rPr>
      <t xml:space="preserve">
schwarz = bestätigt</t>
    </r>
  </si>
  <si>
    <r>
      <t xml:space="preserve">Abi:
Hörverstehentest E
</t>
    </r>
    <r>
      <rPr>
        <sz val="8"/>
        <color rgb="FF00B050"/>
        <rFont val="Arial"/>
        <family val="2"/>
      </rPr>
      <t>Klausurtagung AV</t>
    </r>
  </si>
  <si>
    <r>
      <rPr>
        <sz val="8"/>
        <rFont val="Arial"/>
        <family val="2"/>
      </rPr>
      <t>Abteilungskonferenzen VZ
15:15 Uhr</t>
    </r>
    <r>
      <rPr>
        <sz val="8"/>
        <color rgb="FF00B050"/>
        <rFont val="Arial"/>
        <family val="2"/>
      </rPr>
      <t xml:space="preserve">
iPad-Schulung KuK 14:00 Uhr</t>
    </r>
  </si>
  <si>
    <t>Noteneintrag 2BFH&amp;P2 bis 12 Uhr</t>
  </si>
  <si>
    <t>2BFH&amp;P2 mündliche Prüfung bis 07.07.</t>
  </si>
  <si>
    <t>Einschulung AV, 2BFP1, 
2BK1EH1, 1BK1P</t>
  </si>
  <si>
    <t>Einschulung BTG/EG 11, 1BK2P</t>
  </si>
  <si>
    <t>AV LG1-LG4 Hütte bis 02.10.</t>
  </si>
  <si>
    <t>Studienfahrt JS1 (11.-17.10.)
Praktikum 2BK1EH2 bis 06.11.</t>
  </si>
  <si>
    <t>Praktikum 1BK2P bis 06.11.</t>
  </si>
  <si>
    <r>
      <rPr>
        <sz val="8"/>
        <color theme="1"/>
        <rFont val="Arial"/>
        <family val="2"/>
      </rPr>
      <t>2BFH&amp;P2: M NT</t>
    </r>
    <r>
      <rPr>
        <b/>
        <sz val="8"/>
        <color theme="1"/>
        <rFont val="Arial"/>
        <family val="2"/>
      </rPr>
      <t xml:space="preserve">
Praktische Prüfung 2BFH&amp;2 bis 11.06.</t>
    </r>
    <r>
      <rPr>
        <sz val="8"/>
        <color rgb="FF00B050"/>
        <rFont val="Arial"/>
        <family val="2"/>
      </rPr>
      <t xml:space="preserve">
</t>
    </r>
    <r>
      <rPr>
        <sz val="8"/>
        <rFont val="Arial"/>
        <family val="2"/>
      </rPr>
      <t>Praktikum 1BK2P bis 25.06.</t>
    </r>
  </si>
  <si>
    <r>
      <t xml:space="preserve">1BK2P + 2BKBT2 + 
2BK1EH2: D NT
Noteneintrag JS2
</t>
    </r>
    <r>
      <rPr>
        <b/>
        <sz val="8"/>
        <rFont val="Arial"/>
        <family val="2"/>
      </rPr>
      <t>2BK1EH2 praktische Prüfung Assistenten bis 18.06.</t>
    </r>
  </si>
  <si>
    <t>1. - 4. Std. Unterricht
ab 5. Std. Lehrerwandertag</t>
  </si>
  <si>
    <t>Projekttage</t>
  </si>
  <si>
    <t>Abschlusspräsentationen der Projekttage (vormittags)
Aufnahmetag
Grillfest f. Kollegium</t>
  </si>
  <si>
    <t>Fahrt auf die Buchmesse?
(09.10.26)</t>
  </si>
  <si>
    <t>2BFP1/1 Hütte bis 21.10.</t>
  </si>
  <si>
    <r>
      <rPr>
        <sz val="8"/>
        <rFont val="Arial"/>
        <family val="2"/>
      </rPr>
      <t xml:space="preserve">2BFP1/2 Hütte bis 23.10.
Stufenkonferenz AV (in Teamzeit), ab 15:15 2BK1EH, VABO </t>
    </r>
    <r>
      <rPr>
        <sz val="8"/>
        <color rgb="FF00B050"/>
        <rFont val="Arial"/>
        <family val="2"/>
      </rPr>
      <t xml:space="preserve">
</t>
    </r>
    <r>
      <rPr>
        <sz val="8"/>
        <rFont val="Arial"/>
        <family val="2"/>
      </rPr>
      <t>Statistik-Stichtag</t>
    </r>
  </si>
  <si>
    <t>1.- 3. Std. Unterricht
3. Std. Gottesdienst
4. Std. Klassenlehrkraftstunde
5. Std. Abschluss im Kollegium</t>
  </si>
  <si>
    <t>1. - 3. Unterricht, 
3. Gottesdienst
4. Zeugnisausgabe
5. Schlußkonferenz</t>
  </si>
  <si>
    <r>
      <rPr>
        <b/>
        <sz val="8"/>
        <rFont val="Arial"/>
        <family val="2"/>
      </rPr>
      <t>letzte Zeugnisausgabe Abi</t>
    </r>
    <r>
      <rPr>
        <sz val="8"/>
        <rFont val="Arial"/>
        <family val="2"/>
      </rPr>
      <t xml:space="preserve">
</t>
    </r>
    <r>
      <rPr>
        <sz val="8"/>
        <color theme="1"/>
        <rFont val="Arial"/>
        <family val="2"/>
      </rPr>
      <t>Notenkonferenz AV Niv A + Notenbekanntgabe
2BFH&amp;P2 Zeugnisausgabe</t>
    </r>
  </si>
  <si>
    <r>
      <rPr>
        <b/>
        <sz val="8"/>
        <rFont val="Arial"/>
        <family val="2"/>
      </rPr>
      <t>Abi Gesellschaftsw. Fächer</t>
    </r>
    <r>
      <rPr>
        <b/>
        <sz val="8"/>
        <color rgb="FF00B050"/>
        <rFont val="Arial"/>
        <family val="2"/>
      </rPr>
      <t xml:space="preserve">
</t>
    </r>
    <r>
      <rPr>
        <sz val="8"/>
        <rFont val="Arial"/>
        <family val="2"/>
      </rPr>
      <t>Praktikum BTG/EG 11 bis 30.04.</t>
    </r>
  </si>
  <si>
    <r>
      <rPr>
        <sz val="8"/>
        <rFont val="Arial"/>
        <family val="2"/>
      </rPr>
      <t>Mündliches Abitur
AV Niv. A: D NT</t>
    </r>
    <r>
      <rPr>
        <b/>
        <sz val="8"/>
        <rFont val="Arial"/>
        <family val="2"/>
      </rPr>
      <t xml:space="preserve">
1BK2P
Zusatzpr. Assistent</t>
    </r>
    <r>
      <rPr>
        <sz val="8"/>
        <color rgb="FF00B050"/>
        <rFont val="Arial"/>
        <family val="2"/>
      </rPr>
      <t xml:space="preserve">
</t>
    </r>
    <r>
      <rPr>
        <sz val="8"/>
        <color theme="1"/>
        <rFont val="Arial"/>
        <family val="2"/>
      </rPr>
      <t xml:space="preserve"> 2BFH&amp;P2
Notenbekanntgabe</t>
    </r>
  </si>
  <si>
    <r>
      <rPr>
        <sz val="8"/>
        <rFont val="Arial"/>
        <family val="2"/>
      </rPr>
      <t>Mündliches Abitur
AV Niv. A: E NT</t>
    </r>
    <r>
      <rPr>
        <b/>
        <sz val="8"/>
        <color rgb="FF00B050"/>
        <rFont val="Arial"/>
        <family val="2"/>
      </rPr>
      <t xml:space="preserve">
</t>
    </r>
    <r>
      <rPr>
        <sz val="8"/>
        <rFont val="Arial"/>
        <family val="2"/>
      </rPr>
      <t>1BK1P: ZKA BioG NT
Notenbekanntgabe 
1BK2P, 2BKBT2, 2BK1EH2</t>
    </r>
  </si>
  <si>
    <r>
      <rPr>
        <sz val="8"/>
        <rFont val="Arial"/>
        <family val="2"/>
      </rPr>
      <t>VABO: A2 NT</t>
    </r>
    <r>
      <rPr>
        <sz val="8"/>
        <rFont val="Arial"/>
        <family val="2"/>
      </rPr>
      <t xml:space="preserve">
</t>
    </r>
    <r>
      <rPr>
        <sz val="8"/>
        <color rgb="FF00B050"/>
        <rFont val="Arial"/>
        <family val="2"/>
      </rPr>
      <t xml:space="preserve">Noko H2HB1 &amp; AP-Sommer 
</t>
    </r>
    <r>
      <rPr>
        <sz val="8"/>
        <rFont val="Arial"/>
        <family val="2"/>
      </rPr>
      <t>Praktikum 1BK1P bis 09.07.</t>
    </r>
  </si>
  <si>
    <r>
      <rPr>
        <sz val="8"/>
        <rFont val="Arial"/>
        <family val="2"/>
      </rPr>
      <t>Stufenkonferenz
EG/BTG E 13:45 Uhr
Berufskollegs 15:15 Uhr</t>
    </r>
    <r>
      <rPr>
        <sz val="8"/>
        <color rgb="FF00B050"/>
        <rFont val="Arial"/>
        <family val="2"/>
      </rPr>
      <t xml:space="preserve">
</t>
    </r>
    <r>
      <rPr>
        <sz val="8"/>
        <rFont val="Arial"/>
        <family val="2"/>
      </rPr>
      <t>Hauptstatistik Abgabe</t>
    </r>
  </si>
  <si>
    <t>Stufenkonferenz 2BFP1, 
2BFH2, 2BFP2 15:15 Uhr
Stundieninformationstag</t>
  </si>
  <si>
    <r>
      <rPr>
        <b/>
        <sz val="8"/>
        <rFont val="Arial"/>
        <family val="2"/>
      </rPr>
      <t>Sommerprüfung BS
2BFH&amp;P2: E
2BK1EH2 Zusatzpr. Assistent
1BK2P Zusatzpr. Assistent
2BKBT2: Biotechnologie</t>
    </r>
    <r>
      <rPr>
        <b/>
        <sz val="8"/>
        <color rgb="FF00B050"/>
        <rFont val="Arial"/>
        <family val="2"/>
      </rPr>
      <t xml:space="preserve">
Abi Sport
</t>
    </r>
    <r>
      <rPr>
        <b/>
        <sz val="8"/>
        <rFont val="Arial"/>
        <family val="2"/>
      </rPr>
      <t>Praktikum 2BKBT1 bis 18.06.</t>
    </r>
    <r>
      <rPr>
        <b/>
        <sz val="8"/>
        <color rgb="FF00B050"/>
        <rFont val="Arial"/>
        <family val="2"/>
      </rPr>
      <t xml:space="preserve">
</t>
    </r>
    <r>
      <rPr>
        <b/>
        <sz val="8"/>
        <rFont val="Arial"/>
        <family val="2"/>
      </rPr>
      <t>Praktikum 2BK1EH1 bis 21.05.</t>
    </r>
    <r>
      <rPr>
        <b/>
        <sz val="8"/>
        <color rgb="FF00B050"/>
        <rFont val="Arial"/>
        <family val="2"/>
      </rPr>
      <t xml:space="preserve">
</t>
    </r>
  </si>
  <si>
    <t>Aschermittwoch
NoKo H2HB1T</t>
  </si>
  <si>
    <r>
      <t xml:space="preserve">Abi:
Hörverstehentest S/N
</t>
    </r>
    <r>
      <rPr>
        <sz val="8"/>
        <rFont val="Arial"/>
        <family val="2"/>
      </rPr>
      <t>Noko H3HB1T</t>
    </r>
  </si>
  <si>
    <t>Noko H2HB1T &amp; Noko Aufstiegsklassen</t>
  </si>
  <si>
    <r>
      <t xml:space="preserve">1BK1P: ZKA BioG
AV Niv. A: E
 </t>
    </r>
    <r>
      <rPr>
        <sz val="8"/>
        <rFont val="Arial"/>
        <family val="2"/>
      </rPr>
      <t xml:space="preserve">Notenbekanntgabe Abi
</t>
    </r>
    <r>
      <rPr>
        <b/>
        <sz val="8"/>
        <color theme="1"/>
        <rFont val="Arial"/>
        <family val="2"/>
      </rPr>
      <t xml:space="preserve">NoKo 2BFH&amp;P2
</t>
    </r>
    <r>
      <rPr>
        <sz val="8"/>
        <color theme="1"/>
        <rFont val="Arial"/>
        <family val="2"/>
      </rPr>
      <t>NoKo H1HB1T + AP BS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</si>
</sst>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"/>
  </numFmts>
  <fonts count="22" x14ac:knownFonts="1">
    <font>
      <sz val="10"/>
      <name val="Arial"/>
    </font>
    <font>
      <b/>
      <sz val="10"/>
      <name val="Arial Narrow"/>
      <family val="2"/>
    </font>
    <font>
      <sz val="8"/>
      <name val="Arial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i/>
      <sz val="8"/>
      <color rgb="FF00B050"/>
      <name val="Arial"/>
      <family val="2"/>
    </font>
    <font>
      <i/>
      <sz val="8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8"/>
      <color rgb="FF00B050"/>
      <name val="Arial"/>
      <family val="2"/>
    </font>
    <font>
      <sz val="8"/>
      <color rgb="FF00B050"/>
      <name val="Arial"/>
      <family val="2"/>
    </font>
    <font>
      <sz val="10"/>
      <color rgb="FF00B050"/>
      <name val="Arial"/>
      <family val="2"/>
    </font>
    <font>
      <sz val="9"/>
      <color rgb="FF00B05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7"/>
      <name val="Arial"/>
      <family val="2"/>
    </font>
    <font>
      <b/>
      <sz val="10"/>
      <color rgb="FF0070C0"/>
      <name val="Arial Narrow"/>
      <family val="2"/>
    </font>
    <font>
      <b/>
      <sz val="10"/>
      <color rgb="FF00B05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rgb="FFFF0000"/>
      </bottom>
      <diagonal/>
    </border>
    <border>
      <left style="thin">
        <color indexed="64"/>
      </left>
      <right style="thin">
        <color indexed="64"/>
      </right>
      <top style="mediumDashed">
        <color rgb="FFFF0000"/>
      </top>
      <bottom style="thin">
        <color indexed="64"/>
      </bottom>
      <diagonal/>
    </border>
    <border>
      <left style="mediumDashed">
        <color rgb="FFFF0000"/>
      </left>
      <right style="thin">
        <color indexed="64"/>
      </right>
      <top style="thin">
        <color indexed="64"/>
      </top>
      <bottom style="mediumDashed">
        <color rgb="FFFF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Dashed">
        <color rgb="FFFF0000"/>
      </left>
      <right style="thin">
        <color indexed="64"/>
      </right>
      <top style="mediumDashed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Dashed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Dashed">
        <color rgb="FFFF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143">
    <xf numFmtId="0" fontId="0" fillId="0" borderId="0" xfId="0"/>
    <xf numFmtId="0" fontId="0" fillId="0" borderId="0" xfId="0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164" fontId="3" fillId="2" borderId="24" xfId="0" applyNumberFormat="1" applyFont="1" applyFill="1" applyBorder="1" applyAlignment="1">
      <alignment vertical="center"/>
    </xf>
    <xf numFmtId="0" fontId="8" fillId="0" borderId="0" xfId="0" applyFont="1"/>
    <xf numFmtId="0" fontId="7" fillId="0" borderId="0" xfId="0" applyFont="1"/>
    <xf numFmtId="0" fontId="2" fillId="0" borderId="2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164" fontId="3" fillId="2" borderId="7" xfId="0" applyNumberFormat="1" applyFont="1" applyFill="1" applyBorder="1" applyAlignment="1">
      <alignment horizontal="right" vertical="center"/>
    </xf>
    <xf numFmtId="164" fontId="2" fillId="0" borderId="9" xfId="0" applyNumberFormat="1" applyFont="1" applyBorder="1" applyAlignment="1">
      <alignment horizontal="right" vertical="center"/>
    </xf>
    <xf numFmtId="164" fontId="2" fillId="0" borderId="22" xfId="0" applyNumberFormat="1" applyFont="1" applyBorder="1" applyAlignment="1">
      <alignment horizontal="right" vertical="center"/>
    </xf>
    <xf numFmtId="164" fontId="2" fillId="0" borderId="19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164" fontId="2" fillId="0" borderId="10" xfId="0" applyNumberFormat="1" applyFont="1" applyBorder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5" borderId="0" xfId="0" applyFont="1" applyFill="1" applyAlignment="1">
      <alignment vertical="center" wrapText="1"/>
    </xf>
    <xf numFmtId="0" fontId="2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 wrapText="1"/>
    </xf>
    <xf numFmtId="164" fontId="2" fillId="0" borderId="23" xfId="0" applyNumberFormat="1" applyFont="1" applyBorder="1" applyAlignment="1">
      <alignment vertical="center"/>
    </xf>
    <xf numFmtId="0" fontId="2" fillId="3" borderId="26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3" borderId="11" xfId="0" applyFont="1" applyFill="1" applyBorder="1"/>
    <xf numFmtId="0" fontId="14" fillId="0" borderId="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5" fillId="0" borderId="1" xfId="0" applyFont="1" applyBorder="1"/>
    <xf numFmtId="0" fontId="14" fillId="0" borderId="14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0" borderId="1" xfId="0" applyBorder="1"/>
    <xf numFmtId="0" fontId="5" fillId="0" borderId="13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4" borderId="1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15" fillId="4" borderId="1" xfId="0" applyFont="1" applyFill="1" applyBorder="1"/>
    <xf numFmtId="0" fontId="14" fillId="4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15" fillId="4" borderId="1" xfId="0" applyFont="1" applyFill="1" applyBorder="1" applyAlignment="1">
      <alignment wrapText="1"/>
    </xf>
    <xf numFmtId="0" fontId="14" fillId="0" borderId="1" xfId="0" applyFont="1" applyBorder="1" applyAlignment="1">
      <alignment horizontal="center" vertical="center"/>
    </xf>
    <xf numFmtId="0" fontId="2" fillId="4" borderId="1" xfId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16" fillId="4" borderId="3" xfId="0" applyFont="1" applyFill="1" applyBorder="1"/>
    <xf numFmtId="0" fontId="2" fillId="4" borderId="3" xfId="0" applyFont="1" applyFill="1" applyBorder="1" applyAlignment="1">
      <alignment horizontal="center" vertical="center" wrapText="1"/>
    </xf>
    <xf numFmtId="0" fontId="7" fillId="0" borderId="3" xfId="0" applyFont="1" applyBorder="1"/>
    <xf numFmtId="0" fontId="2" fillId="3" borderId="26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64" fontId="2" fillId="0" borderId="18" xfId="0" applyNumberFormat="1" applyFont="1" applyBorder="1" applyAlignment="1">
      <alignment vertical="center"/>
    </xf>
    <xf numFmtId="0" fontId="15" fillId="3" borderId="32" xfId="0" applyFont="1" applyFill="1" applyBorder="1"/>
    <xf numFmtId="0" fontId="2" fillId="4" borderId="20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3" fillId="4" borderId="20" xfId="1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13" fillId="4" borderId="20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top" wrapText="1"/>
    </xf>
    <xf numFmtId="0" fontId="2" fillId="4" borderId="34" xfId="0" applyFont="1" applyFill="1" applyBorder="1" applyAlignment="1">
      <alignment horizontal="center" vertical="center" wrapText="1"/>
    </xf>
    <xf numFmtId="0" fontId="15" fillId="4" borderId="12" xfId="0" applyFont="1" applyFill="1" applyBorder="1"/>
    <xf numFmtId="0" fontId="2" fillId="4" borderId="12" xfId="0" applyFont="1" applyFill="1" applyBorder="1" applyAlignment="1">
      <alignment horizontal="center" vertical="center" wrapText="1"/>
    </xf>
    <xf numFmtId="0" fontId="15" fillId="4" borderId="12" xfId="0" applyFont="1" applyFill="1" applyBorder="1" applyAlignment="1">
      <alignment wrapText="1"/>
    </xf>
    <xf numFmtId="0" fontId="2" fillId="4" borderId="14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5" fillId="4" borderId="35" xfId="0" applyFont="1" applyFill="1" applyBorder="1"/>
    <xf numFmtId="0" fontId="15" fillId="4" borderId="30" xfId="0" applyFont="1" applyFill="1" applyBorder="1"/>
    <xf numFmtId="0" fontId="2" fillId="0" borderId="29" xfId="0" applyFont="1" applyBorder="1" applyAlignment="1">
      <alignment horizontal="center" vertical="center" wrapText="1"/>
    </xf>
    <xf numFmtId="0" fontId="15" fillId="0" borderId="34" xfId="0" applyFont="1" applyBorder="1"/>
    <xf numFmtId="0" fontId="18" fillId="0" borderId="35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5" fillId="4" borderId="36" xfId="0" applyFont="1" applyFill="1" applyBorder="1"/>
    <xf numFmtId="0" fontId="2" fillId="0" borderId="16" xfId="0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64" fontId="2" fillId="0" borderId="39" xfId="0" applyNumberFormat="1" applyFont="1" applyBorder="1" applyAlignment="1">
      <alignment horizontal="right" vertical="center"/>
    </xf>
    <xf numFmtId="0" fontId="2" fillId="0" borderId="40" xfId="0" applyFont="1" applyBorder="1" applyAlignment="1">
      <alignment horizontal="center" vertical="center"/>
    </xf>
    <xf numFmtId="164" fontId="2" fillId="0" borderId="40" xfId="0" applyNumberFormat="1" applyFont="1" applyBorder="1" applyAlignment="1">
      <alignment vertical="center"/>
    </xf>
    <xf numFmtId="0" fontId="2" fillId="0" borderId="32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41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4" fillId="0" borderId="37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9" fillId="0" borderId="22" xfId="0" applyFont="1" applyBorder="1" applyAlignment="1">
      <alignment horizontal="left" vertical="center" wrapText="1" indent="1"/>
    </xf>
    <xf numFmtId="0" fontId="2" fillId="3" borderId="33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FF66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228600</xdr:colOff>
      <xdr:row>48</xdr:row>
      <xdr:rowOff>0</xdr:rowOff>
    </xdr:from>
    <xdr:ext cx="184731" cy="264560"/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705850" y="1204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/>
        </a:p>
      </xdr:txBody>
    </xdr:sp>
    <xdr:clientData/>
  </xdr:oneCellAnchor>
  <xdr:twoCellAnchor>
    <xdr:from>
      <xdr:col>10</xdr:col>
      <xdr:colOff>573058</xdr:colOff>
      <xdr:row>31</xdr:row>
      <xdr:rowOff>15408</xdr:rowOff>
    </xdr:from>
    <xdr:to>
      <xdr:col>11</xdr:col>
      <xdr:colOff>1010880</xdr:colOff>
      <xdr:row>31</xdr:row>
      <xdr:rowOff>483153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463222" y="14036208"/>
          <a:ext cx="2003385" cy="467745"/>
        </a:xfrm>
        <a:prstGeom prst="rect">
          <a:avLst/>
        </a:prstGeom>
        <a:solidFill>
          <a:srgbClr val="FFC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1100">
              <a:solidFill>
                <a:schemeClr val="tx1"/>
              </a:solidFill>
            </a:rPr>
            <a:t>BIM - Offenburg</a:t>
          </a:r>
        </a:p>
        <a:p>
          <a:pPr algn="ctr"/>
          <a:r>
            <a:rPr lang="de-DE" sz="1100">
              <a:solidFill>
                <a:schemeClr val="tx1"/>
              </a:solidFill>
            </a:rPr>
            <a:t>09.04.</a:t>
          </a:r>
          <a:r>
            <a:rPr lang="de-DE" sz="1100" baseline="0">
              <a:solidFill>
                <a:schemeClr val="tx1"/>
              </a:solidFill>
            </a:rPr>
            <a:t> - 10.04.27</a:t>
          </a:r>
        </a:p>
      </xdr:txBody>
    </xdr:sp>
    <xdr:clientData/>
  </xdr:twoCellAnchor>
  <xdr:twoCellAnchor>
    <xdr:from>
      <xdr:col>6</xdr:col>
      <xdr:colOff>214091</xdr:colOff>
      <xdr:row>27</xdr:row>
      <xdr:rowOff>303069</xdr:rowOff>
    </xdr:from>
    <xdr:to>
      <xdr:col>10</xdr:col>
      <xdr:colOff>1333100</xdr:colOff>
      <xdr:row>28</xdr:row>
      <xdr:rowOff>155069</xdr:rowOff>
    </xdr:to>
    <xdr:sp macro="" textlink="">
      <xdr:nvSpPr>
        <xdr:cNvPr id="6" name="WordArt 7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801591" y="13745531"/>
          <a:ext cx="7630201" cy="36000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de-DE" sz="14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>
                  <a:alpha val="49001"/>
                </a:srgbClr>
              </a:solidFill>
              <a:effectLst/>
              <a:latin typeface="Arial Black"/>
            </a:rPr>
            <a:t>Individualfeedback 2</a:t>
          </a:r>
        </a:p>
      </xdr:txBody>
    </xdr:sp>
    <xdr:clientData/>
  </xdr:twoCellAnchor>
  <xdr:twoCellAnchor>
    <xdr:from>
      <xdr:col>6</xdr:col>
      <xdr:colOff>243011</xdr:colOff>
      <xdr:row>12</xdr:row>
      <xdr:rowOff>257662</xdr:rowOff>
    </xdr:from>
    <xdr:to>
      <xdr:col>10</xdr:col>
      <xdr:colOff>1413885</xdr:colOff>
      <xdr:row>13</xdr:row>
      <xdr:rowOff>109662</xdr:rowOff>
    </xdr:to>
    <xdr:sp macro="" textlink="">
      <xdr:nvSpPr>
        <xdr:cNvPr id="5" name="WordArt 7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830511" y="6080124"/>
          <a:ext cx="7682066" cy="3600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de-DE" sz="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noFill/>
              <a:effectLst/>
              <a:latin typeface="Arial Black"/>
            </a:rPr>
            <a:t>Individualfeedback 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tabSelected="1" topLeftCell="A25" zoomScale="130" zoomScaleNormal="130" zoomScaleSheetLayoutView="50" workbookViewId="0">
      <selection activeCell="I43" sqref="I43"/>
    </sheetView>
  </sheetViews>
  <sheetFormatPr baseColWidth="10" defaultRowHeight="12.75" x14ac:dyDescent="0.2"/>
  <cols>
    <col min="1" max="1" width="3.42578125" bestFit="1" customWidth="1"/>
    <col min="2" max="2" width="3.140625" bestFit="1" customWidth="1"/>
    <col min="3" max="3" width="2.140625" bestFit="1" customWidth="1"/>
    <col min="4" max="4" width="5.85546875" style="25" customWidth="1"/>
    <col min="5" max="5" width="2.140625" customWidth="1"/>
    <col min="6" max="6" width="5.85546875" customWidth="1"/>
    <col min="7" max="7" width="24.85546875" customWidth="1"/>
    <col min="8" max="11" width="22.85546875" customWidth="1"/>
    <col min="12" max="12" width="21.140625" customWidth="1"/>
  </cols>
  <sheetData>
    <row r="1" spans="1:14" s="1" customFormat="1" ht="18.75" customHeight="1" thickBot="1" x14ac:dyDescent="0.25">
      <c r="A1" s="4" t="s">
        <v>0</v>
      </c>
      <c r="B1" s="5" t="s">
        <v>1</v>
      </c>
      <c r="C1" s="5"/>
      <c r="D1" s="21" t="s">
        <v>2</v>
      </c>
      <c r="E1" s="6"/>
      <c r="F1" s="7" t="s">
        <v>4</v>
      </c>
      <c r="G1" s="59" t="s">
        <v>5</v>
      </c>
      <c r="H1" s="2" t="s">
        <v>6</v>
      </c>
      <c r="I1" s="2" t="s">
        <v>7</v>
      </c>
      <c r="J1" s="2" t="s">
        <v>8</v>
      </c>
      <c r="K1" s="3" t="s">
        <v>9</v>
      </c>
      <c r="L1" s="62" t="s">
        <v>18</v>
      </c>
      <c r="M1" s="20"/>
      <c r="N1" s="20"/>
    </row>
    <row r="2" spans="1:14" ht="39.950000000000003" customHeight="1" thickBot="1" x14ac:dyDescent="0.25">
      <c r="A2" s="17">
        <v>37</v>
      </c>
      <c r="B2" s="18">
        <v>0</v>
      </c>
      <c r="C2" s="84" t="s">
        <v>152</v>
      </c>
      <c r="D2" s="24">
        <v>46272</v>
      </c>
      <c r="E2" s="10" t="s">
        <v>3</v>
      </c>
      <c r="F2" s="33">
        <f>D2+4</f>
        <v>46276</v>
      </c>
      <c r="G2" s="86"/>
      <c r="H2" s="41"/>
      <c r="I2" s="41"/>
      <c r="J2" s="41"/>
      <c r="K2" s="60" t="s">
        <v>40</v>
      </c>
      <c r="L2" s="113" t="s">
        <v>172</v>
      </c>
      <c r="M2" s="8"/>
      <c r="N2" s="8"/>
    </row>
    <row r="3" spans="1:14" s="9" customFormat="1" ht="39.950000000000003" customHeight="1" x14ac:dyDescent="0.2">
      <c r="A3" s="12">
        <f t="shared" ref="A3:A18" si="0">A2+1</f>
        <v>38</v>
      </c>
      <c r="B3" s="13">
        <v>1</v>
      </c>
      <c r="C3" s="63" t="str">
        <f>IF(ISEVEN(A3)=TRUE,"B","A")</f>
        <v>B</v>
      </c>
      <c r="D3" s="22">
        <f t="shared" ref="D3:D9" si="1">D2+7</f>
        <v>46279</v>
      </c>
      <c r="E3" s="11" t="s">
        <v>3</v>
      </c>
      <c r="F3" s="26">
        <f>D3+4</f>
        <v>46283</v>
      </c>
      <c r="G3" s="87" t="s">
        <v>178</v>
      </c>
      <c r="H3" s="37" t="s">
        <v>177</v>
      </c>
      <c r="I3" s="37" t="s">
        <v>158</v>
      </c>
      <c r="J3" s="37"/>
      <c r="K3" s="76"/>
      <c r="L3" s="8"/>
    </row>
    <row r="4" spans="1:14" s="9" customFormat="1" ht="39.950000000000003" customHeight="1" x14ac:dyDescent="0.2">
      <c r="A4" s="12">
        <f t="shared" si="0"/>
        <v>39</v>
      </c>
      <c r="B4" s="13">
        <v>2</v>
      </c>
      <c r="C4" s="63" t="str">
        <f t="shared" ref="C4:C48" si="2">IF(ISEVEN(A4)=TRUE,"B","A")</f>
        <v>A</v>
      </c>
      <c r="D4" s="22">
        <f t="shared" si="1"/>
        <v>46286</v>
      </c>
      <c r="E4" s="11" t="s">
        <v>3</v>
      </c>
      <c r="F4" s="26">
        <f>D4+4</f>
        <v>46290</v>
      </c>
      <c r="G4" s="88"/>
      <c r="H4" s="64"/>
      <c r="I4" s="65" t="s">
        <v>70</v>
      </c>
      <c r="J4" s="66"/>
      <c r="K4" s="77" t="s">
        <v>17</v>
      </c>
      <c r="L4" s="8"/>
    </row>
    <row r="5" spans="1:14" s="9" customFormat="1" ht="39.950000000000003" customHeight="1" x14ac:dyDescent="0.2">
      <c r="A5" s="12">
        <f t="shared" si="0"/>
        <v>40</v>
      </c>
      <c r="B5" s="13">
        <v>3</v>
      </c>
      <c r="C5" s="63" t="str">
        <f t="shared" si="2"/>
        <v>B</v>
      </c>
      <c r="D5" s="22">
        <f t="shared" si="1"/>
        <v>46293</v>
      </c>
      <c r="E5" s="11" t="s">
        <v>3</v>
      </c>
      <c r="F5" s="26">
        <f t="shared" ref="F5:F12" si="3">D5+4</f>
        <v>46297</v>
      </c>
      <c r="G5" s="87" t="s">
        <v>159</v>
      </c>
      <c r="H5" s="67"/>
      <c r="I5" s="37" t="s">
        <v>179</v>
      </c>
      <c r="J5" s="68"/>
      <c r="K5" s="78"/>
      <c r="L5" s="8"/>
    </row>
    <row r="6" spans="1:14" s="9" customFormat="1" ht="39.950000000000003" customHeight="1" x14ac:dyDescent="0.2">
      <c r="A6" s="12">
        <f t="shared" si="0"/>
        <v>41</v>
      </c>
      <c r="B6" s="13">
        <v>4</v>
      </c>
      <c r="C6" s="63" t="str">
        <f t="shared" si="2"/>
        <v>A</v>
      </c>
      <c r="D6" s="22">
        <f t="shared" si="1"/>
        <v>46300</v>
      </c>
      <c r="E6" s="11" t="s">
        <v>3</v>
      </c>
      <c r="F6" s="26">
        <f t="shared" si="3"/>
        <v>46304</v>
      </c>
      <c r="G6" s="87" t="s">
        <v>50</v>
      </c>
      <c r="H6" s="67"/>
      <c r="I6" s="58" t="s">
        <v>174</v>
      </c>
      <c r="J6" s="37" t="s">
        <v>184</v>
      </c>
      <c r="K6" s="136" t="s">
        <v>187</v>
      </c>
      <c r="L6" s="57"/>
      <c r="M6" s="8"/>
      <c r="N6" s="8"/>
    </row>
    <row r="7" spans="1:14" s="9" customFormat="1" ht="39.950000000000003" customHeight="1" x14ac:dyDescent="0.2">
      <c r="A7" s="12">
        <f t="shared" si="0"/>
        <v>42</v>
      </c>
      <c r="B7" s="13">
        <v>5</v>
      </c>
      <c r="C7" s="63" t="str">
        <f t="shared" si="2"/>
        <v>B</v>
      </c>
      <c r="D7" s="22">
        <f t="shared" si="1"/>
        <v>46307</v>
      </c>
      <c r="E7" s="11" t="s">
        <v>3</v>
      </c>
      <c r="F7" s="26">
        <f t="shared" si="3"/>
        <v>46311</v>
      </c>
      <c r="G7" s="87" t="s">
        <v>180</v>
      </c>
      <c r="H7" s="67" t="s">
        <v>35</v>
      </c>
      <c r="I7" s="37" t="s">
        <v>54</v>
      </c>
      <c r="J7" s="58"/>
      <c r="K7" s="77"/>
      <c r="L7" s="57"/>
      <c r="M7" s="8"/>
      <c r="N7" s="8"/>
    </row>
    <row r="8" spans="1:14" ht="39.950000000000003" customHeight="1" x14ac:dyDescent="0.2">
      <c r="A8" s="12">
        <f t="shared" si="0"/>
        <v>43</v>
      </c>
      <c r="B8" s="13">
        <v>6</v>
      </c>
      <c r="C8" s="63" t="str">
        <f t="shared" si="2"/>
        <v>A</v>
      </c>
      <c r="D8" s="22">
        <f t="shared" si="1"/>
        <v>46314</v>
      </c>
      <c r="E8" s="11" t="s">
        <v>3</v>
      </c>
      <c r="F8" s="26">
        <f t="shared" si="3"/>
        <v>46318</v>
      </c>
      <c r="G8" s="87" t="s">
        <v>188</v>
      </c>
      <c r="H8" s="67"/>
      <c r="I8" s="58" t="s">
        <v>189</v>
      </c>
      <c r="J8" s="58"/>
      <c r="K8" s="77"/>
      <c r="L8" s="57"/>
      <c r="M8" s="8"/>
      <c r="N8" s="8"/>
    </row>
    <row r="9" spans="1:14" ht="39.950000000000003" customHeight="1" x14ac:dyDescent="0.2">
      <c r="A9" s="12">
        <f t="shared" si="0"/>
        <v>44</v>
      </c>
      <c r="B9" s="13"/>
      <c r="C9" s="63" t="str">
        <f t="shared" si="2"/>
        <v>B</v>
      </c>
      <c r="D9" s="22">
        <f t="shared" si="1"/>
        <v>46321</v>
      </c>
      <c r="E9" s="11" t="s">
        <v>3</v>
      </c>
      <c r="F9" s="26">
        <f t="shared" si="3"/>
        <v>46325</v>
      </c>
      <c r="G9" s="138" t="s">
        <v>19</v>
      </c>
      <c r="H9" s="139"/>
      <c r="I9" s="139"/>
      <c r="J9" s="139"/>
      <c r="K9" s="140"/>
      <c r="L9" s="8"/>
      <c r="M9" s="8"/>
      <c r="N9" s="8"/>
    </row>
    <row r="10" spans="1:14" ht="39.950000000000003" customHeight="1" x14ac:dyDescent="0.2">
      <c r="A10" s="12">
        <f t="shared" si="0"/>
        <v>45</v>
      </c>
      <c r="B10" s="13">
        <v>7</v>
      </c>
      <c r="C10" s="63" t="str">
        <f t="shared" si="2"/>
        <v>A</v>
      </c>
      <c r="D10" s="22">
        <f t="shared" ref="D10" si="4">D9+7</f>
        <v>46328</v>
      </c>
      <c r="E10" s="11" t="s">
        <v>3</v>
      </c>
      <c r="F10" s="26">
        <f t="shared" si="3"/>
        <v>46332</v>
      </c>
      <c r="G10" s="87" t="s">
        <v>181</v>
      </c>
      <c r="H10" s="67" t="s">
        <v>53</v>
      </c>
      <c r="I10" s="58" t="s">
        <v>197</v>
      </c>
      <c r="J10" s="37"/>
      <c r="K10" s="77"/>
      <c r="L10" s="30" t="s">
        <v>21</v>
      </c>
      <c r="M10" s="8"/>
      <c r="N10" s="8"/>
    </row>
    <row r="11" spans="1:14" ht="39.950000000000003" customHeight="1" x14ac:dyDescent="0.2">
      <c r="A11" s="12">
        <f t="shared" si="0"/>
        <v>46</v>
      </c>
      <c r="B11" s="13">
        <v>8</v>
      </c>
      <c r="C11" s="63" t="str">
        <f t="shared" si="2"/>
        <v>B</v>
      </c>
      <c r="D11" s="22">
        <v>46335</v>
      </c>
      <c r="E11" s="11" t="s">
        <v>3</v>
      </c>
      <c r="F11" s="26">
        <f t="shared" si="3"/>
        <v>46339</v>
      </c>
      <c r="G11" s="88"/>
      <c r="H11" s="66"/>
      <c r="I11" s="37" t="s">
        <v>45</v>
      </c>
      <c r="J11" s="69"/>
      <c r="K11" s="77"/>
      <c r="L11" s="8"/>
      <c r="M11" s="8"/>
      <c r="N11" s="8"/>
    </row>
    <row r="12" spans="1:14" ht="39.950000000000003" customHeight="1" thickBot="1" x14ac:dyDescent="0.25">
      <c r="A12" s="12">
        <f t="shared" si="0"/>
        <v>47</v>
      </c>
      <c r="B12" s="13">
        <v>9</v>
      </c>
      <c r="C12" s="63" t="str">
        <f t="shared" si="2"/>
        <v>A</v>
      </c>
      <c r="D12" s="22">
        <v>46342</v>
      </c>
      <c r="E12" s="11" t="s">
        <v>3</v>
      </c>
      <c r="F12" s="26">
        <f t="shared" si="3"/>
        <v>46346</v>
      </c>
      <c r="G12" s="101" t="s">
        <v>79</v>
      </c>
      <c r="H12" s="102"/>
      <c r="I12" s="103" t="s">
        <v>198</v>
      </c>
      <c r="J12" s="104"/>
      <c r="K12" s="105"/>
      <c r="L12" s="8"/>
      <c r="M12" s="8"/>
      <c r="N12" s="8"/>
    </row>
    <row r="13" spans="1:14" ht="39.950000000000003" customHeight="1" x14ac:dyDescent="0.2">
      <c r="A13" s="12">
        <f t="shared" si="0"/>
        <v>48</v>
      </c>
      <c r="B13" s="13">
        <v>10</v>
      </c>
      <c r="C13" s="63" t="str">
        <f t="shared" si="2"/>
        <v>B</v>
      </c>
      <c r="D13" s="22" t="s">
        <v>86</v>
      </c>
      <c r="E13" s="11" t="s">
        <v>3</v>
      </c>
      <c r="F13" s="26" t="s">
        <v>87</v>
      </c>
      <c r="G13" s="107"/>
      <c r="H13" s="108"/>
      <c r="I13" s="108"/>
      <c r="J13" s="108"/>
      <c r="K13" s="114"/>
      <c r="L13" s="8"/>
      <c r="M13" s="8"/>
      <c r="N13" s="8"/>
    </row>
    <row r="14" spans="1:14" ht="39.950000000000003" customHeight="1" thickBot="1" x14ac:dyDescent="0.25">
      <c r="A14" s="12">
        <f t="shared" si="0"/>
        <v>49</v>
      </c>
      <c r="B14" s="13">
        <v>11</v>
      </c>
      <c r="C14" s="63" t="str">
        <f t="shared" si="2"/>
        <v>A</v>
      </c>
      <c r="D14" s="22" t="s">
        <v>88</v>
      </c>
      <c r="E14" s="11" t="s">
        <v>3</v>
      </c>
      <c r="F14" s="26" t="s">
        <v>89</v>
      </c>
      <c r="G14" s="47"/>
      <c r="H14" s="48"/>
      <c r="I14" s="109" t="s">
        <v>47</v>
      </c>
      <c r="J14" s="48"/>
      <c r="K14" s="133"/>
      <c r="M14" s="8"/>
      <c r="N14" s="8"/>
    </row>
    <row r="15" spans="1:14" ht="39.950000000000003" customHeight="1" x14ac:dyDescent="0.2">
      <c r="A15" s="12">
        <f t="shared" si="0"/>
        <v>50</v>
      </c>
      <c r="B15" s="13">
        <v>12</v>
      </c>
      <c r="C15" s="63" t="str">
        <f t="shared" si="2"/>
        <v>B</v>
      </c>
      <c r="D15" s="22" t="s">
        <v>90</v>
      </c>
      <c r="E15" s="11" t="s">
        <v>3</v>
      </c>
      <c r="F15" s="26" t="s">
        <v>91</v>
      </c>
      <c r="G15" s="106" t="s">
        <v>71</v>
      </c>
      <c r="H15" s="55"/>
      <c r="I15" s="55"/>
      <c r="J15" s="55"/>
      <c r="K15" s="132" t="s">
        <v>25</v>
      </c>
      <c r="M15" s="8"/>
      <c r="N15" s="8"/>
    </row>
    <row r="16" spans="1:14" ht="39.950000000000003" customHeight="1" x14ac:dyDescent="0.2">
      <c r="A16" s="12">
        <f t="shared" si="0"/>
        <v>51</v>
      </c>
      <c r="B16" s="13">
        <v>13</v>
      </c>
      <c r="C16" s="63" t="str">
        <f t="shared" si="2"/>
        <v>A</v>
      </c>
      <c r="D16" s="22" t="s">
        <v>92</v>
      </c>
      <c r="E16" s="11" t="s">
        <v>3</v>
      </c>
      <c r="F16" s="26" t="s">
        <v>93</v>
      </c>
      <c r="G16" s="89"/>
      <c r="H16" s="29" t="s">
        <v>173</v>
      </c>
      <c r="I16" s="29" t="s">
        <v>201</v>
      </c>
      <c r="J16" s="29" t="s">
        <v>29</v>
      </c>
      <c r="K16" s="38" t="s">
        <v>30</v>
      </c>
      <c r="M16" s="8"/>
      <c r="N16" s="8"/>
    </row>
    <row r="17" spans="1:14" ht="39.950000000000003" customHeight="1" x14ac:dyDescent="0.2">
      <c r="A17" s="12">
        <f t="shared" si="0"/>
        <v>52</v>
      </c>
      <c r="B17" s="13">
        <v>14</v>
      </c>
      <c r="C17" s="63" t="str">
        <f t="shared" si="2"/>
        <v>B</v>
      </c>
      <c r="D17" s="22" t="s">
        <v>94</v>
      </c>
      <c r="E17" s="11" t="s">
        <v>3</v>
      </c>
      <c r="F17" s="26">
        <v>46381</v>
      </c>
      <c r="G17" s="89"/>
      <c r="H17" s="49" t="s">
        <v>190</v>
      </c>
      <c r="I17" s="73"/>
      <c r="J17" s="72" t="s">
        <v>55</v>
      </c>
      <c r="K17" s="79" t="s">
        <v>56</v>
      </c>
      <c r="M17" s="8"/>
      <c r="N17" s="8"/>
    </row>
    <row r="18" spans="1:14" ht="39.950000000000003" customHeight="1" x14ac:dyDescent="0.2">
      <c r="A18" s="12">
        <f t="shared" si="0"/>
        <v>53</v>
      </c>
      <c r="B18" s="13"/>
      <c r="C18" s="63" t="str">
        <f t="shared" si="2"/>
        <v>A</v>
      </c>
      <c r="D18" s="22" t="s">
        <v>154</v>
      </c>
      <c r="E18" s="11" t="s">
        <v>3</v>
      </c>
      <c r="F18" s="26" t="s">
        <v>155</v>
      </c>
      <c r="G18" s="91"/>
      <c r="H18" s="72"/>
      <c r="I18" s="72" t="s">
        <v>10</v>
      </c>
      <c r="J18" s="72" t="s">
        <v>58</v>
      </c>
      <c r="K18" s="34" t="s">
        <v>59</v>
      </c>
      <c r="M18" s="8"/>
      <c r="N18" s="8"/>
    </row>
    <row r="19" spans="1:14" ht="39.950000000000003" customHeight="1" x14ac:dyDescent="0.2">
      <c r="A19" s="12">
        <v>1</v>
      </c>
      <c r="B19" s="13"/>
      <c r="C19" s="63" t="str">
        <f t="shared" si="2"/>
        <v>A</v>
      </c>
      <c r="D19" s="22" t="s">
        <v>156</v>
      </c>
      <c r="E19" s="11" t="s">
        <v>3</v>
      </c>
      <c r="F19" s="26" t="s">
        <v>157</v>
      </c>
      <c r="G19" s="92"/>
      <c r="H19" s="32"/>
      <c r="I19" s="31" t="s">
        <v>26</v>
      </c>
      <c r="J19" s="32"/>
      <c r="K19" s="80"/>
      <c r="L19" s="8"/>
      <c r="M19" s="8"/>
      <c r="N19" s="8"/>
    </row>
    <row r="20" spans="1:14" ht="39.950000000000003" customHeight="1" x14ac:dyDescent="0.2">
      <c r="A20" s="12">
        <f>A19+1</f>
        <v>2</v>
      </c>
      <c r="B20" s="13">
        <v>15</v>
      </c>
      <c r="C20" s="63" t="str">
        <f t="shared" si="2"/>
        <v>B</v>
      </c>
      <c r="D20" s="22" t="s">
        <v>95</v>
      </c>
      <c r="E20" s="11" t="s">
        <v>3</v>
      </c>
      <c r="F20" s="26" t="s">
        <v>96</v>
      </c>
      <c r="G20" s="93"/>
      <c r="H20" s="29" t="s">
        <v>67</v>
      </c>
      <c r="I20" s="29" t="s">
        <v>68</v>
      </c>
      <c r="J20" s="28"/>
      <c r="K20" s="27"/>
      <c r="L20" s="8"/>
      <c r="M20" s="8"/>
      <c r="N20" s="8"/>
    </row>
    <row r="21" spans="1:14" ht="39.950000000000003" customHeight="1" x14ac:dyDescent="0.2">
      <c r="A21" s="12">
        <f t="shared" ref="A21:A48" si="5">A20+1</f>
        <v>3</v>
      </c>
      <c r="B21" s="13">
        <v>16</v>
      </c>
      <c r="C21" s="63" t="str">
        <f t="shared" si="2"/>
        <v>A</v>
      </c>
      <c r="D21" s="22" t="s">
        <v>97</v>
      </c>
      <c r="E21" s="11" t="s">
        <v>3</v>
      </c>
      <c r="F21" s="26">
        <v>46044</v>
      </c>
      <c r="G21" s="94"/>
      <c r="H21" s="44"/>
      <c r="I21" s="70"/>
      <c r="J21" s="42"/>
      <c r="K21" s="39" t="s">
        <v>161</v>
      </c>
      <c r="L21" s="8"/>
      <c r="M21" s="8"/>
      <c r="N21" s="8"/>
    </row>
    <row r="22" spans="1:14" ht="39.950000000000003" customHeight="1" thickBot="1" x14ac:dyDescent="0.25">
      <c r="A22" s="14">
        <f t="shared" si="5"/>
        <v>4</v>
      </c>
      <c r="B22" s="15">
        <v>17</v>
      </c>
      <c r="C22" s="83" t="str">
        <f t="shared" si="2"/>
        <v>B</v>
      </c>
      <c r="D22" s="23" t="s">
        <v>98</v>
      </c>
      <c r="E22" s="16" t="s">
        <v>3</v>
      </c>
      <c r="F22" s="85" t="s">
        <v>99</v>
      </c>
      <c r="G22" s="115" t="s">
        <v>160</v>
      </c>
      <c r="H22" s="116" t="s">
        <v>52</v>
      </c>
      <c r="I22" s="117" t="s">
        <v>162</v>
      </c>
      <c r="J22" s="53"/>
      <c r="K22" s="118" t="s">
        <v>22</v>
      </c>
      <c r="L22" s="8"/>
      <c r="M22" s="8"/>
      <c r="N22" s="8"/>
    </row>
    <row r="23" spans="1:14" ht="39.950000000000003" customHeight="1" x14ac:dyDescent="0.2">
      <c r="A23" s="119">
        <f t="shared" si="5"/>
        <v>5</v>
      </c>
      <c r="B23" s="120">
        <v>18</v>
      </c>
      <c r="C23" s="121" t="str">
        <f t="shared" si="2"/>
        <v>A</v>
      </c>
      <c r="D23" s="122" t="s">
        <v>100</v>
      </c>
      <c r="E23" s="123" t="s">
        <v>3</v>
      </c>
      <c r="F23" s="124" t="s">
        <v>101</v>
      </c>
      <c r="G23" s="125" t="s">
        <v>163</v>
      </c>
      <c r="H23" s="126" t="s">
        <v>48</v>
      </c>
      <c r="I23" s="127" t="s">
        <v>165</v>
      </c>
      <c r="J23" s="128" t="s">
        <v>57</v>
      </c>
      <c r="K23" s="129" t="s">
        <v>12</v>
      </c>
      <c r="L23" s="8"/>
      <c r="M23" s="8"/>
      <c r="N23" s="8"/>
    </row>
    <row r="24" spans="1:14" ht="39.950000000000003" customHeight="1" x14ac:dyDescent="0.2">
      <c r="A24" s="12">
        <f t="shared" si="5"/>
        <v>6</v>
      </c>
      <c r="B24" s="13">
        <v>19</v>
      </c>
      <c r="C24" s="63" t="str">
        <f t="shared" si="2"/>
        <v>B</v>
      </c>
      <c r="D24" s="22" t="s">
        <v>102</v>
      </c>
      <c r="E24" s="11" t="s">
        <v>3</v>
      </c>
      <c r="F24" s="26" t="s">
        <v>103</v>
      </c>
      <c r="G24" s="91" t="s">
        <v>16</v>
      </c>
      <c r="H24" s="72" t="s">
        <v>37</v>
      </c>
      <c r="I24" s="75" t="s">
        <v>200</v>
      </c>
      <c r="J24" s="43"/>
      <c r="K24" s="45"/>
      <c r="L24" s="8"/>
      <c r="M24" s="8"/>
      <c r="N24" s="8"/>
    </row>
    <row r="25" spans="1:14" ht="39.950000000000003" customHeight="1" x14ac:dyDescent="0.2">
      <c r="A25" s="12">
        <f t="shared" si="5"/>
        <v>7</v>
      </c>
      <c r="B25" s="13">
        <v>20</v>
      </c>
      <c r="C25" s="63" t="str">
        <f t="shared" si="2"/>
        <v>A</v>
      </c>
      <c r="D25" s="22" t="s">
        <v>104</v>
      </c>
      <c r="E25" s="11" t="s">
        <v>3</v>
      </c>
      <c r="F25" s="26" t="s">
        <v>105</v>
      </c>
      <c r="G25" s="96" t="s">
        <v>82</v>
      </c>
      <c r="H25" s="49" t="s">
        <v>23</v>
      </c>
      <c r="I25" s="49" t="s">
        <v>164</v>
      </c>
      <c r="J25" s="19"/>
      <c r="K25" s="27"/>
      <c r="L25" s="8"/>
      <c r="M25" s="8"/>
      <c r="N25" s="8"/>
    </row>
    <row r="26" spans="1:14" ht="39.950000000000003" customHeight="1" x14ac:dyDescent="0.2">
      <c r="A26" s="12">
        <f t="shared" si="5"/>
        <v>8</v>
      </c>
      <c r="B26" s="13">
        <v>21</v>
      </c>
      <c r="C26" s="63" t="str">
        <f t="shared" si="2"/>
        <v>B</v>
      </c>
      <c r="D26" s="22" t="s">
        <v>106</v>
      </c>
      <c r="E26" s="11" t="s">
        <v>3</v>
      </c>
      <c r="F26" s="26" t="s">
        <v>107</v>
      </c>
      <c r="G26" s="90" t="s">
        <v>34</v>
      </c>
      <c r="H26" s="49" t="s">
        <v>34</v>
      </c>
      <c r="I26" s="61" t="s">
        <v>166</v>
      </c>
      <c r="J26" s="42"/>
      <c r="K26" s="40"/>
      <c r="L26" s="8"/>
      <c r="M26" s="8"/>
      <c r="N26" s="8"/>
    </row>
    <row r="27" spans="1:14" ht="39.950000000000003" customHeight="1" thickBot="1" x14ac:dyDescent="0.25">
      <c r="A27" s="12">
        <f t="shared" si="5"/>
        <v>9</v>
      </c>
      <c r="B27" s="13">
        <v>22</v>
      </c>
      <c r="C27" s="63" t="str">
        <f t="shared" si="2"/>
        <v>A</v>
      </c>
      <c r="D27" s="22" t="s">
        <v>108</v>
      </c>
      <c r="E27" s="11" t="s">
        <v>3</v>
      </c>
      <c r="F27" s="26" t="s">
        <v>109</v>
      </c>
      <c r="G27" s="110"/>
      <c r="H27" s="43"/>
      <c r="I27" s="43"/>
      <c r="J27" s="43"/>
      <c r="K27" s="45"/>
      <c r="L27" s="8"/>
      <c r="M27" s="8"/>
      <c r="N27" s="8"/>
    </row>
    <row r="28" spans="1:14" ht="39.950000000000003" customHeight="1" x14ac:dyDescent="0.2">
      <c r="A28" s="12">
        <f t="shared" si="5"/>
        <v>10</v>
      </c>
      <c r="B28" s="13">
        <v>23</v>
      </c>
      <c r="C28" s="63" t="str">
        <f t="shared" si="2"/>
        <v>B</v>
      </c>
      <c r="D28" s="22" t="s">
        <v>110</v>
      </c>
      <c r="E28" s="11" t="s">
        <v>3</v>
      </c>
      <c r="F28" s="26" t="s">
        <v>111</v>
      </c>
      <c r="G28" s="111" t="s">
        <v>81</v>
      </c>
      <c r="H28" s="46"/>
      <c r="I28" s="46"/>
      <c r="J28" s="46"/>
      <c r="K28" s="130"/>
      <c r="L28" s="8"/>
      <c r="M28" s="8"/>
      <c r="N28" s="8"/>
    </row>
    <row r="29" spans="1:14" ht="39.950000000000003" customHeight="1" thickBot="1" x14ac:dyDescent="0.25">
      <c r="A29" s="12">
        <f t="shared" si="5"/>
        <v>11</v>
      </c>
      <c r="B29" s="13">
        <v>24</v>
      </c>
      <c r="C29" s="63" t="str">
        <f t="shared" si="2"/>
        <v>A</v>
      </c>
      <c r="D29" s="22" t="s">
        <v>112</v>
      </c>
      <c r="E29" s="11" t="s">
        <v>3</v>
      </c>
      <c r="F29" s="26" t="s">
        <v>113</v>
      </c>
      <c r="G29" s="47"/>
      <c r="H29" s="48"/>
      <c r="I29" s="109" t="s">
        <v>33</v>
      </c>
      <c r="J29" s="48"/>
      <c r="K29" s="131"/>
      <c r="M29" s="8"/>
      <c r="N29" s="8"/>
    </row>
    <row r="30" spans="1:14" ht="39.950000000000003" customHeight="1" x14ac:dyDescent="0.2">
      <c r="A30" s="12">
        <f t="shared" si="5"/>
        <v>12</v>
      </c>
      <c r="B30" s="13"/>
      <c r="C30" s="63" t="str">
        <f t="shared" si="2"/>
        <v>B</v>
      </c>
      <c r="D30" s="22" t="s">
        <v>114</v>
      </c>
      <c r="E30" s="11" t="s">
        <v>3</v>
      </c>
      <c r="F30" s="26" t="s">
        <v>115</v>
      </c>
      <c r="G30" s="91"/>
      <c r="H30" s="72"/>
      <c r="I30" s="31" t="s">
        <v>11</v>
      </c>
      <c r="J30" s="72" t="s">
        <v>20</v>
      </c>
      <c r="K30" s="79" t="s">
        <v>14</v>
      </c>
      <c r="M30" s="8"/>
      <c r="N30" s="8"/>
    </row>
    <row r="31" spans="1:14" ht="39.950000000000003" customHeight="1" x14ac:dyDescent="0.2">
      <c r="A31" s="12">
        <f t="shared" si="5"/>
        <v>13</v>
      </c>
      <c r="B31" s="13"/>
      <c r="C31" s="63" t="str">
        <f t="shared" si="2"/>
        <v>A</v>
      </c>
      <c r="D31" s="22" t="s">
        <v>116</v>
      </c>
      <c r="E31" s="11" t="s">
        <v>3</v>
      </c>
      <c r="F31" s="26" t="s">
        <v>117</v>
      </c>
      <c r="G31" s="91" t="s">
        <v>15</v>
      </c>
      <c r="H31" s="31"/>
      <c r="I31" s="31"/>
      <c r="J31" s="74"/>
      <c r="K31" s="80"/>
      <c r="M31" s="8"/>
      <c r="N31" s="8"/>
    </row>
    <row r="32" spans="1:14" ht="39.950000000000003" customHeight="1" x14ac:dyDescent="0.2">
      <c r="A32" s="12">
        <f t="shared" si="5"/>
        <v>14</v>
      </c>
      <c r="B32" s="13">
        <v>25</v>
      </c>
      <c r="C32" s="63" t="str">
        <f t="shared" si="2"/>
        <v>B</v>
      </c>
      <c r="D32" s="22" t="s">
        <v>118</v>
      </c>
      <c r="E32" s="11" t="s">
        <v>3</v>
      </c>
      <c r="F32" s="26" t="s">
        <v>119</v>
      </c>
      <c r="G32" s="95"/>
      <c r="H32" s="50"/>
      <c r="I32" s="50"/>
      <c r="J32" s="50"/>
      <c r="K32" s="40"/>
      <c r="M32" s="8"/>
      <c r="N32" s="8"/>
    </row>
    <row r="33" spans="1:14" ht="39.950000000000003" customHeight="1" x14ac:dyDescent="0.2">
      <c r="A33" s="12">
        <f t="shared" si="5"/>
        <v>15</v>
      </c>
      <c r="B33" s="13">
        <v>26</v>
      </c>
      <c r="C33" s="63" t="str">
        <f t="shared" si="2"/>
        <v>A</v>
      </c>
      <c r="D33" s="22" t="s">
        <v>120</v>
      </c>
      <c r="E33" s="11" t="s">
        <v>3</v>
      </c>
      <c r="F33" s="26" t="s">
        <v>121</v>
      </c>
      <c r="G33" s="95"/>
      <c r="H33" s="56" t="s">
        <v>41</v>
      </c>
      <c r="I33" s="49" t="s">
        <v>49</v>
      </c>
      <c r="J33" s="50"/>
      <c r="K33" s="38" t="s">
        <v>72</v>
      </c>
      <c r="M33" s="8"/>
      <c r="N33" s="8"/>
    </row>
    <row r="34" spans="1:14" ht="39.950000000000003" customHeight="1" x14ac:dyDescent="0.2">
      <c r="A34" s="12">
        <f t="shared" si="5"/>
        <v>16</v>
      </c>
      <c r="B34" s="13">
        <v>27</v>
      </c>
      <c r="C34" s="63" t="str">
        <f t="shared" si="2"/>
        <v>B</v>
      </c>
      <c r="D34" s="22" t="s">
        <v>122</v>
      </c>
      <c r="E34" s="11" t="s">
        <v>3</v>
      </c>
      <c r="F34" s="26" t="s">
        <v>123</v>
      </c>
      <c r="G34" s="96"/>
      <c r="H34" s="29" t="s">
        <v>73</v>
      </c>
      <c r="I34" s="29" t="s">
        <v>32</v>
      </c>
      <c r="J34" s="42"/>
      <c r="K34" s="38" t="s">
        <v>74</v>
      </c>
      <c r="M34" s="8"/>
      <c r="N34" s="8"/>
    </row>
    <row r="35" spans="1:14" ht="39.950000000000003" customHeight="1" x14ac:dyDescent="0.2">
      <c r="A35" s="12">
        <f t="shared" si="5"/>
        <v>17</v>
      </c>
      <c r="B35" s="13">
        <v>28</v>
      </c>
      <c r="C35" s="63" t="str">
        <f t="shared" si="2"/>
        <v>A</v>
      </c>
      <c r="D35" s="22" t="s">
        <v>124</v>
      </c>
      <c r="E35" s="11" t="s">
        <v>3</v>
      </c>
      <c r="F35" s="26" t="s">
        <v>125</v>
      </c>
      <c r="G35" s="95" t="s">
        <v>193</v>
      </c>
      <c r="H35" s="29" t="s">
        <v>24</v>
      </c>
      <c r="I35" s="51"/>
      <c r="J35" s="50"/>
      <c r="K35" s="40" t="s">
        <v>153</v>
      </c>
      <c r="M35" s="8"/>
      <c r="N35" s="8"/>
    </row>
    <row r="36" spans="1:14" ht="39.950000000000003" customHeight="1" x14ac:dyDescent="0.2">
      <c r="A36" s="12">
        <f t="shared" si="5"/>
        <v>18</v>
      </c>
      <c r="B36" s="13">
        <v>29</v>
      </c>
      <c r="C36" s="63" t="str">
        <f t="shared" si="2"/>
        <v>B</v>
      </c>
      <c r="D36" s="22" t="s">
        <v>126</v>
      </c>
      <c r="E36" s="11" t="s">
        <v>3</v>
      </c>
      <c r="F36" s="26" t="s">
        <v>127</v>
      </c>
      <c r="G36" s="90" t="s">
        <v>85</v>
      </c>
      <c r="H36" s="29" t="s">
        <v>61</v>
      </c>
      <c r="I36" s="29" t="s">
        <v>31</v>
      </c>
      <c r="J36" s="36" t="s">
        <v>13</v>
      </c>
      <c r="K36" s="81"/>
      <c r="M36" s="8"/>
      <c r="N36" s="8"/>
    </row>
    <row r="37" spans="1:14" ht="101.25" x14ac:dyDescent="0.2">
      <c r="A37" s="12">
        <f t="shared" si="5"/>
        <v>19</v>
      </c>
      <c r="B37" s="13">
        <v>30</v>
      </c>
      <c r="C37" s="63" t="str">
        <f t="shared" si="2"/>
        <v>A</v>
      </c>
      <c r="D37" s="22" t="s">
        <v>128</v>
      </c>
      <c r="E37" s="11" t="s">
        <v>3</v>
      </c>
      <c r="F37" s="26" t="s">
        <v>129</v>
      </c>
      <c r="G37" s="97" t="s">
        <v>199</v>
      </c>
      <c r="H37" s="35" t="s">
        <v>69</v>
      </c>
      <c r="I37" s="29" t="s">
        <v>75</v>
      </c>
      <c r="J37" s="35" t="s">
        <v>38</v>
      </c>
      <c r="K37" s="82" t="s">
        <v>76</v>
      </c>
      <c r="M37" s="8"/>
      <c r="N37" s="8"/>
    </row>
    <row r="38" spans="1:14" ht="39.950000000000003" customHeight="1" x14ac:dyDescent="0.2">
      <c r="A38" s="12">
        <f t="shared" si="5"/>
        <v>20</v>
      </c>
      <c r="B38" s="13"/>
      <c r="C38" s="63" t="str">
        <f t="shared" si="2"/>
        <v>B</v>
      </c>
      <c r="D38" s="22" t="s">
        <v>130</v>
      </c>
      <c r="E38" s="11" t="s">
        <v>3</v>
      </c>
      <c r="F38" s="26" t="s">
        <v>131</v>
      </c>
      <c r="G38" s="138" t="s">
        <v>80</v>
      </c>
      <c r="H38" s="139"/>
      <c r="I38" s="139"/>
      <c r="J38" s="139"/>
      <c r="K38" s="140"/>
      <c r="M38" s="8"/>
      <c r="N38" s="8"/>
    </row>
    <row r="39" spans="1:14" ht="39.950000000000003" customHeight="1" x14ac:dyDescent="0.2">
      <c r="A39" s="12">
        <f t="shared" si="5"/>
        <v>21</v>
      </c>
      <c r="B39" s="13"/>
      <c r="C39" s="63" t="str">
        <f t="shared" si="2"/>
        <v>A</v>
      </c>
      <c r="D39" s="22" t="s">
        <v>132</v>
      </c>
      <c r="E39" s="11" t="s">
        <v>3</v>
      </c>
      <c r="F39" s="26" t="s">
        <v>133</v>
      </c>
      <c r="G39" s="138"/>
      <c r="H39" s="139"/>
      <c r="I39" s="139"/>
      <c r="J39" s="139"/>
      <c r="K39" s="140"/>
      <c r="M39" s="8"/>
      <c r="N39" s="8"/>
    </row>
    <row r="40" spans="1:14" ht="39.950000000000003" customHeight="1" x14ac:dyDescent="0.2">
      <c r="A40" s="12">
        <f t="shared" si="5"/>
        <v>22</v>
      </c>
      <c r="B40" s="13">
        <v>31</v>
      </c>
      <c r="C40" s="63" t="str">
        <f t="shared" si="2"/>
        <v>B</v>
      </c>
      <c r="D40" s="22" t="s">
        <v>134</v>
      </c>
      <c r="E40" s="11" t="s">
        <v>3</v>
      </c>
      <c r="F40" s="26" t="s">
        <v>135</v>
      </c>
      <c r="G40" s="98" t="s">
        <v>83</v>
      </c>
      <c r="H40" s="71" t="s">
        <v>28</v>
      </c>
      <c r="I40" s="35" t="s">
        <v>65</v>
      </c>
      <c r="J40" s="71" t="s">
        <v>62</v>
      </c>
      <c r="K40" s="82" t="s">
        <v>66</v>
      </c>
      <c r="M40" s="8"/>
      <c r="N40" s="8"/>
    </row>
    <row r="41" spans="1:14" ht="45" x14ac:dyDescent="0.2">
      <c r="A41" s="12">
        <f t="shared" si="5"/>
        <v>23</v>
      </c>
      <c r="B41" s="13">
        <v>32</v>
      </c>
      <c r="C41" s="63" t="str">
        <f t="shared" si="2"/>
        <v>A</v>
      </c>
      <c r="D41" s="22" t="s">
        <v>136</v>
      </c>
      <c r="E41" s="11" t="s">
        <v>3</v>
      </c>
      <c r="F41" s="26" t="s">
        <v>137</v>
      </c>
      <c r="G41" s="99" t="s">
        <v>182</v>
      </c>
      <c r="H41" s="37" t="s">
        <v>64</v>
      </c>
      <c r="I41" s="35" t="s">
        <v>78</v>
      </c>
      <c r="J41" s="71"/>
      <c r="K41" s="77"/>
      <c r="M41" s="8"/>
      <c r="N41" s="8"/>
    </row>
    <row r="42" spans="1:14" ht="56.25" x14ac:dyDescent="0.2">
      <c r="A42" s="12">
        <f t="shared" si="5"/>
        <v>24</v>
      </c>
      <c r="B42" s="13">
        <v>33</v>
      </c>
      <c r="C42" s="63" t="str">
        <f t="shared" si="2"/>
        <v>B</v>
      </c>
      <c r="D42" s="22" t="s">
        <v>138</v>
      </c>
      <c r="E42" s="11" t="s">
        <v>3</v>
      </c>
      <c r="F42" s="26" t="s">
        <v>139</v>
      </c>
      <c r="G42" s="100" t="s">
        <v>183</v>
      </c>
      <c r="H42" s="37" t="s">
        <v>51</v>
      </c>
      <c r="I42" s="37" t="s">
        <v>167</v>
      </c>
      <c r="J42" s="37" t="s">
        <v>63</v>
      </c>
      <c r="K42" s="77"/>
      <c r="M42" s="8"/>
      <c r="N42" s="8"/>
    </row>
    <row r="43" spans="1:14" ht="59.25" customHeight="1" x14ac:dyDescent="0.2">
      <c r="A43" s="12">
        <f t="shared" si="5"/>
        <v>25</v>
      </c>
      <c r="B43" s="13">
        <v>34</v>
      </c>
      <c r="C43" s="63" t="str">
        <f t="shared" si="2"/>
        <v>A</v>
      </c>
      <c r="D43" s="22" t="s">
        <v>140</v>
      </c>
      <c r="E43" s="11" t="s">
        <v>3</v>
      </c>
      <c r="F43" s="26" t="s">
        <v>141</v>
      </c>
      <c r="G43" s="96" t="s">
        <v>175</v>
      </c>
      <c r="H43" s="29" t="s">
        <v>27</v>
      </c>
      <c r="I43" s="29" t="s">
        <v>203</v>
      </c>
      <c r="J43" s="52"/>
      <c r="K43" s="38" t="s">
        <v>36</v>
      </c>
      <c r="M43" s="8"/>
      <c r="N43" s="8"/>
    </row>
    <row r="44" spans="1:14" ht="67.5" x14ac:dyDescent="0.2">
      <c r="A44" s="12">
        <f t="shared" si="5"/>
        <v>26</v>
      </c>
      <c r="B44" s="13">
        <v>35</v>
      </c>
      <c r="C44" s="63" t="str">
        <f t="shared" si="2"/>
        <v>B</v>
      </c>
      <c r="D44" s="22" t="s">
        <v>142</v>
      </c>
      <c r="E44" s="11" t="s">
        <v>3</v>
      </c>
      <c r="F44" s="26" t="s">
        <v>143</v>
      </c>
      <c r="G44" s="89" t="s">
        <v>196</v>
      </c>
      <c r="H44" s="42" t="s">
        <v>194</v>
      </c>
      <c r="I44" s="50" t="s">
        <v>195</v>
      </c>
      <c r="J44" s="29" t="s">
        <v>42</v>
      </c>
      <c r="K44" s="39" t="s">
        <v>77</v>
      </c>
      <c r="M44" s="8"/>
      <c r="N44" s="8"/>
    </row>
    <row r="45" spans="1:14" ht="44.1" customHeight="1" x14ac:dyDescent="0.2">
      <c r="A45" s="12">
        <f t="shared" si="5"/>
        <v>27</v>
      </c>
      <c r="B45" s="13">
        <v>36</v>
      </c>
      <c r="C45" s="63" t="str">
        <f t="shared" si="2"/>
        <v>A</v>
      </c>
      <c r="D45" s="22" t="s">
        <v>144</v>
      </c>
      <c r="E45" s="11" t="s">
        <v>3</v>
      </c>
      <c r="F45" s="26" t="s">
        <v>145</v>
      </c>
      <c r="G45" s="89" t="s">
        <v>84</v>
      </c>
      <c r="H45" s="56" t="s">
        <v>176</v>
      </c>
      <c r="I45" s="49" t="s">
        <v>170</v>
      </c>
      <c r="J45" s="49" t="s">
        <v>192</v>
      </c>
      <c r="K45" s="39" t="s">
        <v>169</v>
      </c>
      <c r="L45" s="8"/>
      <c r="M45" s="8"/>
      <c r="N45" s="8"/>
    </row>
    <row r="46" spans="1:14" ht="39.950000000000003" customHeight="1" x14ac:dyDescent="0.2">
      <c r="A46" s="12">
        <f t="shared" si="5"/>
        <v>28</v>
      </c>
      <c r="B46" s="13">
        <v>37</v>
      </c>
      <c r="C46" s="63" t="str">
        <f t="shared" si="2"/>
        <v>B</v>
      </c>
      <c r="D46" s="22" t="s">
        <v>146</v>
      </c>
      <c r="E46" s="11" t="s">
        <v>3</v>
      </c>
      <c r="F46" s="26" t="s">
        <v>147</v>
      </c>
      <c r="G46" s="95" t="s">
        <v>46</v>
      </c>
      <c r="H46" s="49" t="s">
        <v>168</v>
      </c>
      <c r="I46" s="54"/>
      <c r="J46" s="56" t="s">
        <v>43</v>
      </c>
      <c r="K46" s="112" t="s">
        <v>44</v>
      </c>
      <c r="L46" s="8"/>
      <c r="M46" s="8"/>
      <c r="N46" s="8"/>
    </row>
    <row r="47" spans="1:14" ht="39.950000000000003" customHeight="1" thickBot="1" x14ac:dyDescent="0.25">
      <c r="A47" s="12">
        <f t="shared" si="5"/>
        <v>29</v>
      </c>
      <c r="B47" s="13">
        <v>38</v>
      </c>
      <c r="C47" s="63" t="str">
        <f t="shared" si="2"/>
        <v>A</v>
      </c>
      <c r="D47" s="22" t="s">
        <v>148</v>
      </c>
      <c r="E47" s="11" t="s">
        <v>3</v>
      </c>
      <c r="F47" s="26" t="s">
        <v>149</v>
      </c>
      <c r="G47" s="90" t="s">
        <v>171</v>
      </c>
      <c r="H47" s="42" t="s">
        <v>39</v>
      </c>
      <c r="I47" s="49" t="s">
        <v>202</v>
      </c>
      <c r="J47" s="43"/>
      <c r="K47" s="135" t="s">
        <v>185</v>
      </c>
      <c r="L47" s="8"/>
      <c r="M47" s="8"/>
      <c r="N47" s="8"/>
    </row>
    <row r="48" spans="1:14" ht="39.950000000000003" customHeight="1" thickBot="1" x14ac:dyDescent="0.25">
      <c r="A48" s="14">
        <f t="shared" si="5"/>
        <v>30</v>
      </c>
      <c r="B48" s="15">
        <v>39</v>
      </c>
      <c r="C48" s="83" t="str">
        <f t="shared" si="2"/>
        <v>B</v>
      </c>
      <c r="D48" s="23" t="s">
        <v>150</v>
      </c>
      <c r="E48" s="16" t="s">
        <v>3</v>
      </c>
      <c r="F48" s="85" t="s">
        <v>151</v>
      </c>
      <c r="G48" s="115" t="s">
        <v>185</v>
      </c>
      <c r="H48" s="134" t="s">
        <v>186</v>
      </c>
      <c r="I48" s="137" t="s">
        <v>191</v>
      </c>
      <c r="J48" s="141" t="s">
        <v>60</v>
      </c>
      <c r="K48" s="142"/>
      <c r="L48" s="8"/>
      <c r="M48" s="8"/>
      <c r="N48" s="8"/>
    </row>
  </sheetData>
  <mergeCells count="3">
    <mergeCell ref="G9:K9"/>
    <mergeCell ref="J48:K48"/>
    <mergeCell ref="G38:K39"/>
  </mergeCells>
  <phoneticPr fontId="4" type="noConversion"/>
  <printOptions horizontalCentered="1"/>
  <pageMargins left="0.62992125984251968" right="0.55118110236220474" top="1.0629921259842521" bottom="0.74803149606299213" header="0.51181102362204722" footer="0.27559055118110237"/>
  <pageSetup paperSize="8" scale="85" fitToHeight="0" orientation="portrait" r:id="rId1"/>
  <headerFooter alignWithMargins="0">
    <oddHeader>&amp;L&amp;12&amp;G&amp;C&amp;"Arial Black,Standard"&amp;12TERMINÜBERSICHT
Schuljahr 26/27&amp;R&amp;"Arial,Fett"Ausgabe 1 Stand: &amp;D</oddHeader>
    <oddFooter>&amp;L&amp;6&amp;F&amp;CTerminergänzungen oder -verschiebungen vorbehalten.
&amp;"Arial,Fett"Bitte auf jeweils neuesten Stand achten!&amp;Rjeweils neuester Stand auf der Homepage 
http://hls-og.de/termine/schuljahresplaner/</oddFooter>
  </headerFooter>
  <rowBreaks count="1" manualBreakCount="1">
    <brk id="22" max="16383" man="1"/>
  </rowBreaks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Schuljahr 26'27</vt:lpstr>
      <vt:lpstr>'Schuljahr 26''27'!Drucktitel</vt:lpstr>
    </vt:vector>
  </TitlesOfParts>
  <Company>Haus- und Landwirtschaftliche Schulen Offenburg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Rolf Henze;PhD</dc:creator>
  <cp:lastModifiedBy>Lauinger, Alexandra</cp:lastModifiedBy>
  <cp:lastPrinted>2026-08-05T07:45:57Z</cp:lastPrinted>
  <dcterms:created xsi:type="dcterms:W3CDTF">1998-03-05T14:12:06Z</dcterms:created>
  <dcterms:modified xsi:type="dcterms:W3CDTF">2026-08-05T07:53:36Z</dcterms:modified>
</cp:coreProperties>
</file>